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30"/>
  <workbookPr/>
  <xr:revisionPtr revIDLastSave="85" documentId="11_CEFCC40889C97903AA33A1120F2022DD0CF9AB1F" xr6:coauthVersionLast="47" xr6:coauthVersionMax="47" xr10:uidLastSave="{4118233C-CB52-4CAC-AD6A-E77733DDBC6A}"/>
  <bookViews>
    <workbookView xWindow="0" yWindow="0" windowWidth="0" windowHeight="0" xr2:uid="{00000000-000D-0000-FFFF-FFFF00000000}"/>
  </bookViews>
  <sheets>
    <sheet name="JANUARY" sheetId="1" r:id="rId1"/>
    <sheet name="FEBRUARY" sheetId="2" r:id="rId2"/>
    <sheet name="MARCH" sheetId="3" r:id="rId3"/>
    <sheet name="APRIL" sheetId="4" r:id="rId4"/>
    <sheet name="MAY" sheetId="5" r:id="rId5"/>
    <sheet name="JUNE" sheetId="6" r:id="rId6"/>
    <sheet name="JULY" sheetId="7" r:id="rId7"/>
    <sheet name="AUGUST" sheetId="8" r:id="rId8"/>
    <sheet name="SEPTEMBER" sheetId="9" r:id="rId9"/>
    <sheet name="OCTOBER" sheetId="10" r:id="rId10"/>
    <sheet name="NOVEMBER" sheetId="11" r:id="rId11"/>
    <sheet name="DECEMBER" sheetId="12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0" i="12" l="1"/>
  <c r="R79" i="12"/>
  <c r="R78" i="12"/>
  <c r="R77" i="12"/>
  <c r="R76" i="12"/>
  <c r="R75" i="12"/>
  <c r="T70" i="12"/>
  <c r="Q70" i="12"/>
  <c r="N70" i="12"/>
  <c r="K70" i="12"/>
  <c r="H70" i="12"/>
  <c r="T67" i="12"/>
  <c r="Q67" i="12"/>
  <c r="N67" i="12"/>
  <c r="K67" i="12"/>
  <c r="H67" i="12"/>
  <c r="T64" i="12"/>
  <c r="Q64" i="12"/>
  <c r="N64" i="12"/>
  <c r="K64" i="12"/>
  <c r="H64" i="12"/>
  <c r="T61" i="12"/>
  <c r="Q61" i="12"/>
  <c r="N61" i="12"/>
  <c r="K61" i="12"/>
  <c r="H61" i="12"/>
  <c r="T58" i="12"/>
  <c r="Q58" i="12"/>
  <c r="N58" i="12"/>
  <c r="K58" i="12"/>
  <c r="H58" i="12"/>
  <c r="T55" i="12"/>
  <c r="Q55" i="12"/>
  <c r="N55" i="12"/>
  <c r="K55" i="12"/>
  <c r="H55" i="12"/>
  <c r="T52" i="12"/>
  <c r="Q52" i="12"/>
  <c r="N52" i="12"/>
  <c r="K52" i="12"/>
  <c r="H52" i="12"/>
  <c r="T49" i="12"/>
  <c r="Q49" i="12"/>
  <c r="N49" i="12"/>
  <c r="K49" i="12"/>
  <c r="H49" i="12"/>
  <c r="T46" i="12"/>
  <c r="Q46" i="12"/>
  <c r="N46" i="12"/>
  <c r="K46" i="12"/>
  <c r="H46" i="12"/>
  <c r="T43" i="12"/>
  <c r="Q43" i="12"/>
  <c r="N43" i="12"/>
  <c r="K43" i="12"/>
  <c r="H43" i="12"/>
  <c r="T40" i="12"/>
  <c r="Q40" i="12"/>
  <c r="N40" i="12"/>
  <c r="K40" i="12"/>
  <c r="H40" i="12"/>
  <c r="T37" i="12"/>
  <c r="Q37" i="12"/>
  <c r="N37" i="12"/>
  <c r="K37" i="12"/>
  <c r="H37" i="12"/>
  <c r="T34" i="12"/>
  <c r="Q34" i="12"/>
  <c r="N34" i="12"/>
  <c r="K34" i="12"/>
  <c r="H34" i="12"/>
  <c r="T31" i="12"/>
  <c r="Q31" i="12"/>
  <c r="N31" i="12"/>
  <c r="K31" i="12"/>
  <c r="H31" i="12"/>
  <c r="T28" i="12"/>
  <c r="Q28" i="12"/>
  <c r="N28" i="12"/>
  <c r="K28" i="12"/>
  <c r="H28" i="12"/>
  <c r="T25" i="12"/>
  <c r="Q25" i="12"/>
  <c r="N25" i="12"/>
  <c r="K25" i="12"/>
  <c r="H25" i="12"/>
  <c r="T22" i="12"/>
  <c r="Q22" i="12"/>
  <c r="N22" i="12"/>
  <c r="K22" i="12"/>
  <c r="H22" i="12"/>
  <c r="T19" i="12"/>
  <c r="Q19" i="12"/>
  <c r="N19" i="12"/>
  <c r="K19" i="12"/>
  <c r="H19" i="12"/>
  <c r="T16" i="12"/>
  <c r="Q16" i="12"/>
  <c r="N16" i="12"/>
  <c r="K16" i="12"/>
  <c r="H16" i="12"/>
  <c r="T13" i="12"/>
  <c r="Q13" i="12"/>
  <c r="N13" i="12"/>
  <c r="K13" i="12"/>
  <c r="H13" i="12"/>
  <c r="A1" i="12"/>
  <c r="R80" i="11"/>
  <c r="R79" i="11"/>
  <c r="R78" i="11"/>
  <c r="R77" i="11"/>
  <c r="R76" i="11"/>
  <c r="R75" i="11"/>
  <c r="T70" i="11"/>
  <c r="Q70" i="11"/>
  <c r="N70" i="11"/>
  <c r="K70" i="11"/>
  <c r="H70" i="11"/>
  <c r="T67" i="11"/>
  <c r="Q67" i="11"/>
  <c r="N67" i="11"/>
  <c r="K67" i="11"/>
  <c r="H67" i="11"/>
  <c r="T64" i="11"/>
  <c r="Q64" i="11"/>
  <c r="N64" i="11"/>
  <c r="K64" i="11"/>
  <c r="H64" i="11"/>
  <c r="T61" i="11"/>
  <c r="Q61" i="11"/>
  <c r="N61" i="11"/>
  <c r="K61" i="11"/>
  <c r="H61" i="11"/>
  <c r="T58" i="11"/>
  <c r="Q58" i="11"/>
  <c r="N58" i="11"/>
  <c r="K58" i="11"/>
  <c r="H58" i="11"/>
  <c r="T55" i="11"/>
  <c r="Q55" i="11"/>
  <c r="N55" i="11"/>
  <c r="K55" i="11"/>
  <c r="H55" i="11"/>
  <c r="T52" i="11"/>
  <c r="Q52" i="11"/>
  <c r="N52" i="11"/>
  <c r="K52" i="11"/>
  <c r="H52" i="11"/>
  <c r="T49" i="11"/>
  <c r="Q49" i="11"/>
  <c r="N49" i="11"/>
  <c r="K49" i="11"/>
  <c r="H49" i="11"/>
  <c r="T46" i="11"/>
  <c r="Q46" i="11"/>
  <c r="N46" i="11"/>
  <c r="K46" i="11"/>
  <c r="H46" i="11"/>
  <c r="T43" i="11"/>
  <c r="Q43" i="11"/>
  <c r="N43" i="11"/>
  <c r="K43" i="11"/>
  <c r="H43" i="11"/>
  <c r="T40" i="11"/>
  <c r="Q40" i="11"/>
  <c r="N40" i="11"/>
  <c r="K40" i="11"/>
  <c r="H40" i="11"/>
  <c r="T37" i="11"/>
  <c r="Q37" i="11"/>
  <c r="N37" i="11"/>
  <c r="K37" i="11"/>
  <c r="H37" i="11"/>
  <c r="T34" i="11"/>
  <c r="Q34" i="11"/>
  <c r="N34" i="11"/>
  <c r="K34" i="11"/>
  <c r="H34" i="11"/>
  <c r="T31" i="11"/>
  <c r="Q31" i="11"/>
  <c r="N31" i="11"/>
  <c r="K31" i="11"/>
  <c r="H31" i="11"/>
  <c r="T28" i="11"/>
  <c r="Q28" i="11"/>
  <c r="N28" i="11"/>
  <c r="K28" i="11"/>
  <c r="H28" i="11"/>
  <c r="T25" i="11"/>
  <c r="Q25" i="11"/>
  <c r="N25" i="11"/>
  <c r="K25" i="11"/>
  <c r="H25" i="11"/>
  <c r="T22" i="11"/>
  <c r="Q22" i="11"/>
  <c r="N22" i="11"/>
  <c r="K22" i="11"/>
  <c r="H22" i="11"/>
  <c r="T19" i="11"/>
  <c r="Q19" i="11"/>
  <c r="N19" i="11"/>
  <c r="K19" i="11"/>
  <c r="H19" i="11"/>
  <c r="T16" i="11"/>
  <c r="Q16" i="11"/>
  <c r="N16" i="11"/>
  <c r="K16" i="11"/>
  <c r="H16" i="11"/>
  <c r="T13" i="11"/>
  <c r="Q13" i="11"/>
  <c r="N13" i="11"/>
  <c r="K13" i="11"/>
  <c r="H13" i="11"/>
  <c r="A1" i="11"/>
  <c r="R80" i="10"/>
  <c r="R79" i="10"/>
  <c r="R78" i="10"/>
  <c r="R77" i="10"/>
  <c r="R76" i="10"/>
  <c r="R75" i="10"/>
  <c r="T70" i="10"/>
  <c r="Q70" i="10"/>
  <c r="N70" i="10"/>
  <c r="K70" i="10"/>
  <c r="H70" i="10"/>
  <c r="T67" i="10"/>
  <c r="Q67" i="10"/>
  <c r="N67" i="10"/>
  <c r="K67" i="10"/>
  <c r="H67" i="10"/>
  <c r="T64" i="10"/>
  <c r="Q64" i="10"/>
  <c r="N64" i="10"/>
  <c r="K64" i="10"/>
  <c r="H64" i="10"/>
  <c r="T61" i="10"/>
  <c r="Q61" i="10"/>
  <c r="N61" i="10"/>
  <c r="K61" i="10"/>
  <c r="H61" i="10"/>
  <c r="T58" i="10"/>
  <c r="Q58" i="10"/>
  <c r="N58" i="10"/>
  <c r="K58" i="10"/>
  <c r="H58" i="10"/>
  <c r="T55" i="10"/>
  <c r="Q55" i="10"/>
  <c r="N55" i="10"/>
  <c r="K55" i="10"/>
  <c r="H55" i="10"/>
  <c r="T52" i="10"/>
  <c r="Q52" i="10"/>
  <c r="N52" i="10"/>
  <c r="K52" i="10"/>
  <c r="H52" i="10"/>
  <c r="T49" i="10"/>
  <c r="Q49" i="10"/>
  <c r="N49" i="10"/>
  <c r="K49" i="10"/>
  <c r="H49" i="10"/>
  <c r="T46" i="10"/>
  <c r="Q46" i="10"/>
  <c r="N46" i="10"/>
  <c r="K46" i="10"/>
  <c r="H46" i="10"/>
  <c r="T43" i="10"/>
  <c r="Q43" i="10"/>
  <c r="N43" i="10"/>
  <c r="K43" i="10"/>
  <c r="H43" i="10"/>
  <c r="T40" i="10"/>
  <c r="Q40" i="10"/>
  <c r="N40" i="10"/>
  <c r="K40" i="10"/>
  <c r="H40" i="10"/>
  <c r="T37" i="10"/>
  <c r="Q37" i="10"/>
  <c r="N37" i="10"/>
  <c r="K37" i="10"/>
  <c r="H37" i="10"/>
  <c r="T34" i="10"/>
  <c r="Q34" i="10"/>
  <c r="N34" i="10"/>
  <c r="K34" i="10"/>
  <c r="H34" i="10"/>
  <c r="T31" i="10"/>
  <c r="Q31" i="10"/>
  <c r="N31" i="10"/>
  <c r="K31" i="10"/>
  <c r="H31" i="10"/>
  <c r="T28" i="10"/>
  <c r="Q28" i="10"/>
  <c r="N28" i="10"/>
  <c r="K28" i="10"/>
  <c r="H28" i="10"/>
  <c r="T25" i="10"/>
  <c r="Q25" i="10"/>
  <c r="N25" i="10"/>
  <c r="K25" i="10"/>
  <c r="H25" i="10"/>
  <c r="T22" i="10"/>
  <c r="Q22" i="10"/>
  <c r="N22" i="10"/>
  <c r="K22" i="10"/>
  <c r="H22" i="10"/>
  <c r="T19" i="10"/>
  <c r="Q19" i="10"/>
  <c r="N19" i="10"/>
  <c r="K19" i="10"/>
  <c r="H19" i="10"/>
  <c r="T16" i="10"/>
  <c r="Q16" i="10"/>
  <c r="N16" i="10"/>
  <c r="K16" i="10"/>
  <c r="H16" i="10"/>
  <c r="T13" i="10"/>
  <c r="Q13" i="10"/>
  <c r="N13" i="10"/>
  <c r="K13" i="10"/>
  <c r="H13" i="10"/>
  <c r="A1" i="10"/>
  <c r="R80" i="9"/>
  <c r="R79" i="9"/>
  <c r="R78" i="9"/>
  <c r="R77" i="9"/>
  <c r="R76" i="9"/>
  <c r="R75" i="9"/>
  <c r="T70" i="9"/>
  <c r="Q70" i="9"/>
  <c r="N70" i="9"/>
  <c r="K70" i="9"/>
  <c r="H70" i="9"/>
  <c r="T67" i="9"/>
  <c r="Q67" i="9"/>
  <c r="N67" i="9"/>
  <c r="K67" i="9"/>
  <c r="H67" i="9"/>
  <c r="T64" i="9"/>
  <c r="Q64" i="9"/>
  <c r="N64" i="9"/>
  <c r="K64" i="9"/>
  <c r="H64" i="9"/>
  <c r="T61" i="9"/>
  <c r="Q61" i="9"/>
  <c r="N61" i="9"/>
  <c r="K61" i="9"/>
  <c r="H61" i="9"/>
  <c r="T58" i="9"/>
  <c r="Q58" i="9"/>
  <c r="N58" i="9"/>
  <c r="K58" i="9"/>
  <c r="H58" i="9"/>
  <c r="T55" i="9"/>
  <c r="Q55" i="9"/>
  <c r="N55" i="9"/>
  <c r="K55" i="9"/>
  <c r="H55" i="9"/>
  <c r="T52" i="9"/>
  <c r="Q52" i="9"/>
  <c r="N52" i="9"/>
  <c r="K52" i="9"/>
  <c r="H52" i="9"/>
  <c r="T49" i="9"/>
  <c r="Q49" i="9"/>
  <c r="N49" i="9"/>
  <c r="K49" i="9"/>
  <c r="H49" i="9"/>
  <c r="T46" i="9"/>
  <c r="Q46" i="9"/>
  <c r="N46" i="9"/>
  <c r="K46" i="9"/>
  <c r="H46" i="9"/>
  <c r="T43" i="9"/>
  <c r="Q43" i="9"/>
  <c r="N43" i="9"/>
  <c r="K43" i="9"/>
  <c r="H43" i="9"/>
  <c r="T40" i="9"/>
  <c r="Q40" i="9"/>
  <c r="N40" i="9"/>
  <c r="K40" i="9"/>
  <c r="H40" i="9"/>
  <c r="T37" i="9"/>
  <c r="Q37" i="9"/>
  <c r="N37" i="9"/>
  <c r="K37" i="9"/>
  <c r="H37" i="9"/>
  <c r="T34" i="9"/>
  <c r="Q34" i="9"/>
  <c r="N34" i="9"/>
  <c r="K34" i="9"/>
  <c r="H34" i="9"/>
  <c r="T31" i="9"/>
  <c r="Q31" i="9"/>
  <c r="N31" i="9"/>
  <c r="K31" i="9"/>
  <c r="H31" i="9"/>
  <c r="T28" i="9"/>
  <c r="Q28" i="9"/>
  <c r="N28" i="9"/>
  <c r="K28" i="9"/>
  <c r="H28" i="9"/>
  <c r="T25" i="9"/>
  <c r="Q25" i="9"/>
  <c r="N25" i="9"/>
  <c r="K25" i="9"/>
  <c r="H25" i="9"/>
  <c r="T22" i="9"/>
  <c r="Q22" i="9"/>
  <c r="N22" i="9"/>
  <c r="K22" i="9"/>
  <c r="H22" i="9"/>
  <c r="T19" i="9"/>
  <c r="Q19" i="9"/>
  <c r="N19" i="9"/>
  <c r="K19" i="9"/>
  <c r="H19" i="9"/>
  <c r="T16" i="9"/>
  <c r="Q16" i="9"/>
  <c r="N16" i="9"/>
  <c r="K16" i="9"/>
  <c r="H16" i="9"/>
  <c r="T13" i="9"/>
  <c r="Q13" i="9"/>
  <c r="N13" i="9"/>
  <c r="K13" i="9"/>
  <c r="H13" i="9"/>
  <c r="A1" i="9"/>
  <c r="R80" i="8"/>
  <c r="R79" i="8"/>
  <c r="R78" i="8"/>
  <c r="R77" i="8"/>
  <c r="R76" i="8"/>
  <c r="R75" i="8"/>
  <c r="T70" i="8"/>
  <c r="Q70" i="8"/>
  <c r="N70" i="8"/>
  <c r="K70" i="8"/>
  <c r="H70" i="8"/>
  <c r="T67" i="8"/>
  <c r="Q67" i="8"/>
  <c r="N67" i="8"/>
  <c r="K67" i="8"/>
  <c r="H67" i="8"/>
  <c r="T64" i="8"/>
  <c r="Q64" i="8"/>
  <c r="N64" i="8"/>
  <c r="K64" i="8"/>
  <c r="H64" i="8"/>
  <c r="T61" i="8"/>
  <c r="Q61" i="8"/>
  <c r="N61" i="8"/>
  <c r="K61" i="8"/>
  <c r="H61" i="8"/>
  <c r="T58" i="8"/>
  <c r="Q58" i="8"/>
  <c r="N58" i="8"/>
  <c r="K58" i="8"/>
  <c r="H58" i="8"/>
  <c r="T55" i="8"/>
  <c r="Q55" i="8"/>
  <c r="N55" i="8"/>
  <c r="K55" i="8"/>
  <c r="H55" i="8"/>
  <c r="T52" i="8"/>
  <c r="Q52" i="8"/>
  <c r="N52" i="8"/>
  <c r="K52" i="8"/>
  <c r="H52" i="8"/>
  <c r="T49" i="8"/>
  <c r="Q49" i="8"/>
  <c r="N49" i="8"/>
  <c r="K49" i="8"/>
  <c r="H49" i="8"/>
  <c r="T46" i="8"/>
  <c r="Q46" i="8"/>
  <c r="N46" i="8"/>
  <c r="K46" i="8"/>
  <c r="H46" i="8"/>
  <c r="T43" i="8"/>
  <c r="Q43" i="8"/>
  <c r="N43" i="8"/>
  <c r="K43" i="8"/>
  <c r="H43" i="8"/>
  <c r="T40" i="8"/>
  <c r="Q40" i="8"/>
  <c r="N40" i="8"/>
  <c r="K40" i="8"/>
  <c r="H40" i="8"/>
  <c r="T37" i="8"/>
  <c r="Q37" i="8"/>
  <c r="N37" i="8"/>
  <c r="K37" i="8"/>
  <c r="H37" i="8"/>
  <c r="T34" i="8"/>
  <c r="Q34" i="8"/>
  <c r="N34" i="8"/>
  <c r="K34" i="8"/>
  <c r="H34" i="8"/>
  <c r="T31" i="8"/>
  <c r="Q31" i="8"/>
  <c r="N31" i="8"/>
  <c r="K31" i="8"/>
  <c r="H31" i="8"/>
  <c r="T28" i="8"/>
  <c r="Q28" i="8"/>
  <c r="N28" i="8"/>
  <c r="K28" i="8"/>
  <c r="H28" i="8"/>
  <c r="T25" i="8"/>
  <c r="Q25" i="8"/>
  <c r="N25" i="8"/>
  <c r="K25" i="8"/>
  <c r="H25" i="8"/>
  <c r="T22" i="8"/>
  <c r="Q22" i="8"/>
  <c r="N22" i="8"/>
  <c r="K22" i="8"/>
  <c r="H22" i="8"/>
  <c r="T19" i="8"/>
  <c r="Q19" i="8"/>
  <c r="N19" i="8"/>
  <c r="K19" i="8"/>
  <c r="H19" i="8"/>
  <c r="T16" i="8"/>
  <c r="Q16" i="8"/>
  <c r="N16" i="8"/>
  <c r="K16" i="8"/>
  <c r="H16" i="8"/>
  <c r="T13" i="8"/>
  <c r="Q13" i="8"/>
  <c r="N13" i="8"/>
  <c r="K13" i="8"/>
  <c r="H13" i="8"/>
  <c r="A1" i="8"/>
  <c r="R80" i="7"/>
  <c r="R79" i="7"/>
  <c r="R78" i="7"/>
  <c r="R77" i="7"/>
  <c r="R76" i="7"/>
  <c r="R75" i="7"/>
  <c r="T70" i="7"/>
  <c r="Q70" i="7"/>
  <c r="N70" i="7"/>
  <c r="K70" i="7"/>
  <c r="H70" i="7"/>
  <c r="T67" i="7"/>
  <c r="Q67" i="7"/>
  <c r="N67" i="7"/>
  <c r="K67" i="7"/>
  <c r="H67" i="7"/>
  <c r="T64" i="7"/>
  <c r="Q64" i="7"/>
  <c r="N64" i="7"/>
  <c r="K64" i="7"/>
  <c r="H64" i="7"/>
  <c r="T61" i="7"/>
  <c r="Q61" i="7"/>
  <c r="N61" i="7"/>
  <c r="K61" i="7"/>
  <c r="H61" i="7"/>
  <c r="T58" i="7"/>
  <c r="Q58" i="7"/>
  <c r="N58" i="7"/>
  <c r="K58" i="7"/>
  <c r="H58" i="7"/>
  <c r="T55" i="7"/>
  <c r="Q55" i="7"/>
  <c r="N55" i="7"/>
  <c r="K55" i="7"/>
  <c r="H55" i="7"/>
  <c r="T52" i="7"/>
  <c r="Q52" i="7"/>
  <c r="N52" i="7"/>
  <c r="K52" i="7"/>
  <c r="H52" i="7"/>
  <c r="T49" i="7"/>
  <c r="Q49" i="7"/>
  <c r="N49" i="7"/>
  <c r="K49" i="7"/>
  <c r="H49" i="7"/>
  <c r="T46" i="7"/>
  <c r="Q46" i="7"/>
  <c r="N46" i="7"/>
  <c r="K46" i="7"/>
  <c r="H46" i="7"/>
  <c r="T43" i="7"/>
  <c r="Q43" i="7"/>
  <c r="N43" i="7"/>
  <c r="K43" i="7"/>
  <c r="H43" i="7"/>
  <c r="T40" i="7"/>
  <c r="Q40" i="7"/>
  <c r="N40" i="7"/>
  <c r="K40" i="7"/>
  <c r="H40" i="7"/>
  <c r="T37" i="7"/>
  <c r="Q37" i="7"/>
  <c r="N37" i="7"/>
  <c r="K37" i="7"/>
  <c r="H37" i="7"/>
  <c r="T34" i="7"/>
  <c r="Q34" i="7"/>
  <c r="N34" i="7"/>
  <c r="K34" i="7"/>
  <c r="H34" i="7"/>
  <c r="T31" i="7"/>
  <c r="Q31" i="7"/>
  <c r="N31" i="7"/>
  <c r="K31" i="7"/>
  <c r="H31" i="7"/>
  <c r="T28" i="7"/>
  <c r="Q28" i="7"/>
  <c r="N28" i="7"/>
  <c r="K28" i="7"/>
  <c r="H28" i="7"/>
  <c r="T25" i="7"/>
  <c r="Q25" i="7"/>
  <c r="N25" i="7"/>
  <c r="K25" i="7"/>
  <c r="H25" i="7"/>
  <c r="T22" i="7"/>
  <c r="Q22" i="7"/>
  <c r="N22" i="7"/>
  <c r="K22" i="7"/>
  <c r="H22" i="7"/>
  <c r="T19" i="7"/>
  <c r="Q19" i="7"/>
  <c r="N19" i="7"/>
  <c r="K19" i="7"/>
  <c r="H19" i="7"/>
  <c r="T16" i="7"/>
  <c r="Q16" i="7"/>
  <c r="N16" i="7"/>
  <c r="K16" i="7"/>
  <c r="H16" i="7"/>
  <c r="T13" i="7"/>
  <c r="Q13" i="7"/>
  <c r="N13" i="7"/>
  <c r="K13" i="7"/>
  <c r="H13" i="7"/>
  <c r="A1" i="7"/>
  <c r="R80" i="6"/>
  <c r="R79" i="6"/>
  <c r="R78" i="6"/>
  <c r="R77" i="6"/>
  <c r="R76" i="6"/>
  <c r="R75" i="6"/>
  <c r="T70" i="6"/>
  <c r="Q70" i="6"/>
  <c r="N70" i="6"/>
  <c r="K70" i="6"/>
  <c r="H70" i="6"/>
  <c r="T67" i="6"/>
  <c r="Q67" i="6"/>
  <c r="N67" i="6"/>
  <c r="K67" i="6"/>
  <c r="H67" i="6"/>
  <c r="T64" i="6"/>
  <c r="Q64" i="6"/>
  <c r="N64" i="6"/>
  <c r="K64" i="6"/>
  <c r="H64" i="6"/>
  <c r="T61" i="6"/>
  <c r="Q61" i="6"/>
  <c r="N61" i="6"/>
  <c r="K61" i="6"/>
  <c r="H61" i="6"/>
  <c r="T58" i="6"/>
  <c r="Q58" i="6"/>
  <c r="N58" i="6"/>
  <c r="K58" i="6"/>
  <c r="H58" i="6"/>
  <c r="T55" i="6"/>
  <c r="Q55" i="6"/>
  <c r="N55" i="6"/>
  <c r="K55" i="6"/>
  <c r="H55" i="6"/>
  <c r="T52" i="6"/>
  <c r="Q52" i="6"/>
  <c r="N52" i="6"/>
  <c r="K52" i="6"/>
  <c r="H52" i="6"/>
  <c r="T49" i="6"/>
  <c r="Q49" i="6"/>
  <c r="N49" i="6"/>
  <c r="K49" i="6"/>
  <c r="H49" i="6"/>
  <c r="T46" i="6"/>
  <c r="Q46" i="6"/>
  <c r="N46" i="6"/>
  <c r="K46" i="6"/>
  <c r="H46" i="6"/>
  <c r="T43" i="6"/>
  <c r="Q43" i="6"/>
  <c r="N43" i="6"/>
  <c r="K43" i="6"/>
  <c r="H43" i="6"/>
  <c r="T40" i="6"/>
  <c r="Q40" i="6"/>
  <c r="N40" i="6"/>
  <c r="K40" i="6"/>
  <c r="H40" i="6"/>
  <c r="T37" i="6"/>
  <c r="Q37" i="6"/>
  <c r="N37" i="6"/>
  <c r="K37" i="6"/>
  <c r="H37" i="6"/>
  <c r="T34" i="6"/>
  <c r="Q34" i="6"/>
  <c r="N34" i="6"/>
  <c r="K34" i="6"/>
  <c r="H34" i="6"/>
  <c r="T31" i="6"/>
  <c r="Q31" i="6"/>
  <c r="N31" i="6"/>
  <c r="K31" i="6"/>
  <c r="H31" i="6"/>
  <c r="T28" i="6"/>
  <c r="Q28" i="6"/>
  <c r="N28" i="6"/>
  <c r="K28" i="6"/>
  <c r="H28" i="6"/>
  <c r="T25" i="6"/>
  <c r="Q25" i="6"/>
  <c r="N25" i="6"/>
  <c r="K25" i="6"/>
  <c r="H25" i="6"/>
  <c r="T22" i="6"/>
  <c r="Q22" i="6"/>
  <c r="N22" i="6"/>
  <c r="K22" i="6"/>
  <c r="H22" i="6"/>
  <c r="T19" i="6"/>
  <c r="Q19" i="6"/>
  <c r="N19" i="6"/>
  <c r="K19" i="6"/>
  <c r="H19" i="6"/>
  <c r="T16" i="6"/>
  <c r="Q16" i="6"/>
  <c r="N16" i="6"/>
  <c r="K16" i="6"/>
  <c r="H16" i="6"/>
  <c r="T13" i="6"/>
  <c r="Q13" i="6"/>
  <c r="N13" i="6"/>
  <c r="K13" i="6"/>
  <c r="H13" i="6"/>
  <c r="A1" i="6"/>
  <c r="R80" i="5"/>
  <c r="R79" i="5"/>
  <c r="R78" i="5"/>
  <c r="R77" i="5"/>
  <c r="R76" i="5"/>
  <c r="R75" i="5"/>
  <c r="T70" i="5"/>
  <c r="Q70" i="5"/>
  <c r="N70" i="5"/>
  <c r="K70" i="5"/>
  <c r="H70" i="5"/>
  <c r="T67" i="5"/>
  <c r="Q67" i="5"/>
  <c r="N67" i="5"/>
  <c r="K67" i="5"/>
  <c r="H67" i="5"/>
  <c r="T64" i="5"/>
  <c r="Q64" i="5"/>
  <c r="N64" i="5"/>
  <c r="K64" i="5"/>
  <c r="H64" i="5"/>
  <c r="T61" i="5"/>
  <c r="Q61" i="5"/>
  <c r="N61" i="5"/>
  <c r="K61" i="5"/>
  <c r="H61" i="5"/>
  <c r="T58" i="5"/>
  <c r="Q58" i="5"/>
  <c r="N58" i="5"/>
  <c r="K58" i="5"/>
  <c r="H58" i="5"/>
  <c r="T55" i="5"/>
  <c r="Q55" i="5"/>
  <c r="N55" i="5"/>
  <c r="K55" i="5"/>
  <c r="H55" i="5"/>
  <c r="T52" i="5"/>
  <c r="Q52" i="5"/>
  <c r="N52" i="5"/>
  <c r="K52" i="5"/>
  <c r="H52" i="5"/>
  <c r="T49" i="5"/>
  <c r="Q49" i="5"/>
  <c r="N49" i="5"/>
  <c r="K49" i="5"/>
  <c r="H49" i="5"/>
  <c r="T46" i="5"/>
  <c r="Q46" i="5"/>
  <c r="N46" i="5"/>
  <c r="K46" i="5"/>
  <c r="H46" i="5"/>
  <c r="T43" i="5"/>
  <c r="Q43" i="5"/>
  <c r="N43" i="5"/>
  <c r="K43" i="5"/>
  <c r="H43" i="5"/>
  <c r="T40" i="5"/>
  <c r="Q40" i="5"/>
  <c r="N40" i="5"/>
  <c r="K40" i="5"/>
  <c r="H40" i="5"/>
  <c r="T37" i="5"/>
  <c r="Q37" i="5"/>
  <c r="N37" i="5"/>
  <c r="K37" i="5"/>
  <c r="H37" i="5"/>
  <c r="T34" i="5"/>
  <c r="Q34" i="5"/>
  <c r="N34" i="5"/>
  <c r="K34" i="5"/>
  <c r="H34" i="5"/>
  <c r="T31" i="5"/>
  <c r="Q31" i="5"/>
  <c r="N31" i="5"/>
  <c r="K31" i="5"/>
  <c r="H31" i="5"/>
  <c r="T28" i="5"/>
  <c r="Q28" i="5"/>
  <c r="N28" i="5"/>
  <c r="K28" i="5"/>
  <c r="H28" i="5"/>
  <c r="T25" i="5"/>
  <c r="Q25" i="5"/>
  <c r="N25" i="5"/>
  <c r="K25" i="5"/>
  <c r="H25" i="5"/>
  <c r="T22" i="5"/>
  <c r="Q22" i="5"/>
  <c r="N22" i="5"/>
  <c r="K22" i="5"/>
  <c r="H22" i="5"/>
  <c r="T19" i="5"/>
  <c r="Q19" i="5"/>
  <c r="N19" i="5"/>
  <c r="K19" i="5"/>
  <c r="H19" i="5"/>
  <c r="T16" i="5"/>
  <c r="Q16" i="5"/>
  <c r="N16" i="5"/>
  <c r="K16" i="5"/>
  <c r="H16" i="5"/>
  <c r="T13" i="5"/>
  <c r="Q13" i="5"/>
  <c r="N13" i="5"/>
  <c r="K13" i="5"/>
  <c r="H13" i="5"/>
  <c r="A1" i="5"/>
  <c r="R80" i="4"/>
  <c r="R79" i="4"/>
  <c r="R78" i="4"/>
  <c r="R77" i="4"/>
  <c r="R76" i="4"/>
  <c r="R75" i="4"/>
  <c r="T70" i="4"/>
  <c r="Q70" i="4"/>
  <c r="N70" i="4"/>
  <c r="K70" i="4"/>
  <c r="H70" i="4"/>
  <c r="T67" i="4"/>
  <c r="Q67" i="4"/>
  <c r="N67" i="4"/>
  <c r="K67" i="4"/>
  <c r="H67" i="4"/>
  <c r="T64" i="4"/>
  <c r="Q64" i="4"/>
  <c r="N64" i="4"/>
  <c r="K64" i="4"/>
  <c r="H64" i="4"/>
  <c r="T61" i="4"/>
  <c r="Q61" i="4"/>
  <c r="N61" i="4"/>
  <c r="K61" i="4"/>
  <c r="H61" i="4"/>
  <c r="T58" i="4"/>
  <c r="Q58" i="4"/>
  <c r="N58" i="4"/>
  <c r="K58" i="4"/>
  <c r="H58" i="4"/>
  <c r="T55" i="4"/>
  <c r="Q55" i="4"/>
  <c r="N55" i="4"/>
  <c r="K55" i="4"/>
  <c r="H55" i="4"/>
  <c r="T52" i="4"/>
  <c r="Q52" i="4"/>
  <c r="N52" i="4"/>
  <c r="K52" i="4"/>
  <c r="H52" i="4"/>
  <c r="T49" i="4"/>
  <c r="Q49" i="4"/>
  <c r="N49" i="4"/>
  <c r="K49" i="4"/>
  <c r="H49" i="4"/>
  <c r="T46" i="4"/>
  <c r="Q46" i="4"/>
  <c r="N46" i="4"/>
  <c r="K46" i="4"/>
  <c r="H46" i="4"/>
  <c r="T43" i="4"/>
  <c r="Q43" i="4"/>
  <c r="N43" i="4"/>
  <c r="K43" i="4"/>
  <c r="H43" i="4"/>
  <c r="T40" i="4"/>
  <c r="Q40" i="4"/>
  <c r="N40" i="4"/>
  <c r="K40" i="4"/>
  <c r="H40" i="4"/>
  <c r="T37" i="4"/>
  <c r="Q37" i="4"/>
  <c r="N37" i="4"/>
  <c r="K37" i="4"/>
  <c r="H37" i="4"/>
  <c r="T34" i="4"/>
  <c r="Q34" i="4"/>
  <c r="N34" i="4"/>
  <c r="K34" i="4"/>
  <c r="H34" i="4"/>
  <c r="T31" i="4"/>
  <c r="Q31" i="4"/>
  <c r="N31" i="4"/>
  <c r="K31" i="4"/>
  <c r="H31" i="4"/>
  <c r="T28" i="4"/>
  <c r="Q28" i="4"/>
  <c r="N28" i="4"/>
  <c r="K28" i="4"/>
  <c r="H28" i="4"/>
  <c r="T25" i="4"/>
  <c r="Q25" i="4"/>
  <c r="N25" i="4"/>
  <c r="K25" i="4"/>
  <c r="H25" i="4"/>
  <c r="T22" i="4"/>
  <c r="Q22" i="4"/>
  <c r="N22" i="4"/>
  <c r="K22" i="4"/>
  <c r="H22" i="4"/>
  <c r="T19" i="4"/>
  <c r="Q19" i="4"/>
  <c r="N19" i="4"/>
  <c r="K19" i="4"/>
  <c r="H19" i="4"/>
  <c r="T16" i="4"/>
  <c r="Q16" i="4"/>
  <c r="N16" i="4"/>
  <c r="K16" i="4"/>
  <c r="H16" i="4"/>
  <c r="T13" i="4"/>
  <c r="Q13" i="4"/>
  <c r="N13" i="4"/>
  <c r="K13" i="4"/>
  <c r="H13" i="4"/>
  <c r="A1" i="4"/>
  <c r="R80" i="3"/>
  <c r="R79" i="3"/>
  <c r="R78" i="3"/>
  <c r="R77" i="3"/>
  <c r="R76" i="3"/>
  <c r="R75" i="3"/>
  <c r="T70" i="3"/>
  <c r="Q70" i="3"/>
  <c r="N70" i="3"/>
  <c r="K70" i="3"/>
  <c r="H70" i="3"/>
  <c r="T67" i="3"/>
  <c r="Q67" i="3"/>
  <c r="N67" i="3"/>
  <c r="K67" i="3"/>
  <c r="H67" i="3"/>
  <c r="T64" i="3"/>
  <c r="Q64" i="3"/>
  <c r="N64" i="3"/>
  <c r="K64" i="3"/>
  <c r="H64" i="3"/>
  <c r="T61" i="3"/>
  <c r="Q61" i="3"/>
  <c r="N61" i="3"/>
  <c r="K61" i="3"/>
  <c r="H61" i="3"/>
  <c r="T58" i="3"/>
  <c r="Q58" i="3"/>
  <c r="N58" i="3"/>
  <c r="K58" i="3"/>
  <c r="H58" i="3"/>
  <c r="T55" i="3"/>
  <c r="Q55" i="3"/>
  <c r="N55" i="3"/>
  <c r="K55" i="3"/>
  <c r="H55" i="3"/>
  <c r="T52" i="3"/>
  <c r="Q52" i="3"/>
  <c r="N52" i="3"/>
  <c r="K52" i="3"/>
  <c r="H52" i="3"/>
  <c r="T49" i="3"/>
  <c r="Q49" i="3"/>
  <c r="N49" i="3"/>
  <c r="K49" i="3"/>
  <c r="H49" i="3"/>
  <c r="T46" i="3"/>
  <c r="Q46" i="3"/>
  <c r="N46" i="3"/>
  <c r="K46" i="3"/>
  <c r="H46" i="3"/>
  <c r="T43" i="3"/>
  <c r="Q43" i="3"/>
  <c r="N43" i="3"/>
  <c r="K43" i="3"/>
  <c r="H43" i="3"/>
  <c r="T40" i="3"/>
  <c r="Q40" i="3"/>
  <c r="N40" i="3"/>
  <c r="K40" i="3"/>
  <c r="H40" i="3"/>
  <c r="T37" i="3"/>
  <c r="Q37" i="3"/>
  <c r="N37" i="3"/>
  <c r="K37" i="3"/>
  <c r="H37" i="3"/>
  <c r="T34" i="3"/>
  <c r="Q34" i="3"/>
  <c r="N34" i="3"/>
  <c r="K34" i="3"/>
  <c r="H34" i="3"/>
  <c r="T31" i="3"/>
  <c r="Q31" i="3"/>
  <c r="N31" i="3"/>
  <c r="K31" i="3"/>
  <c r="H31" i="3"/>
  <c r="T28" i="3"/>
  <c r="Q28" i="3"/>
  <c r="N28" i="3"/>
  <c r="K28" i="3"/>
  <c r="H28" i="3"/>
  <c r="T25" i="3"/>
  <c r="Q25" i="3"/>
  <c r="N25" i="3"/>
  <c r="K25" i="3"/>
  <c r="H25" i="3"/>
  <c r="T22" i="3"/>
  <c r="Q22" i="3"/>
  <c r="N22" i="3"/>
  <c r="K22" i="3"/>
  <c r="H22" i="3"/>
  <c r="T19" i="3"/>
  <c r="Q19" i="3"/>
  <c r="N19" i="3"/>
  <c r="K19" i="3"/>
  <c r="H19" i="3"/>
  <c r="T16" i="3"/>
  <c r="Q16" i="3"/>
  <c r="N16" i="3"/>
  <c r="K16" i="3"/>
  <c r="H16" i="3"/>
  <c r="T13" i="3"/>
  <c r="Q13" i="3"/>
  <c r="N13" i="3"/>
  <c r="K13" i="3"/>
  <c r="H13" i="3"/>
  <c r="A1" i="3"/>
  <c r="R81" i="2"/>
  <c r="R80" i="2"/>
  <c r="R79" i="2"/>
  <c r="R78" i="2"/>
  <c r="R77" i="2"/>
  <c r="R76" i="2"/>
  <c r="T71" i="2"/>
  <c r="Q71" i="2"/>
  <c r="N71" i="2"/>
  <c r="K71" i="2"/>
  <c r="H71" i="2"/>
  <c r="T68" i="2"/>
  <c r="Q68" i="2"/>
  <c r="N68" i="2"/>
  <c r="K68" i="2"/>
  <c r="H68" i="2"/>
  <c r="T65" i="2"/>
  <c r="Q65" i="2"/>
  <c r="N65" i="2"/>
  <c r="K65" i="2"/>
  <c r="H65" i="2"/>
  <c r="T62" i="2"/>
  <c r="Q62" i="2"/>
  <c r="N62" i="2"/>
  <c r="K62" i="2"/>
  <c r="H62" i="2"/>
  <c r="T59" i="2"/>
  <c r="Q59" i="2"/>
  <c r="N59" i="2"/>
  <c r="K59" i="2"/>
  <c r="H59" i="2"/>
  <c r="T56" i="2"/>
  <c r="Q56" i="2"/>
  <c r="N56" i="2"/>
  <c r="K56" i="2"/>
  <c r="H56" i="2"/>
  <c r="T53" i="2"/>
  <c r="Q53" i="2"/>
  <c r="N53" i="2"/>
  <c r="K53" i="2"/>
  <c r="H53" i="2"/>
  <c r="T50" i="2"/>
  <c r="Q50" i="2"/>
  <c r="N50" i="2"/>
  <c r="K50" i="2"/>
  <c r="H50" i="2"/>
  <c r="T47" i="2"/>
  <c r="Q47" i="2"/>
  <c r="N47" i="2"/>
  <c r="K47" i="2"/>
  <c r="H47" i="2"/>
  <c r="T44" i="2"/>
  <c r="Q44" i="2"/>
  <c r="N44" i="2"/>
  <c r="K44" i="2"/>
  <c r="H44" i="2"/>
  <c r="T41" i="2"/>
  <c r="Q41" i="2"/>
  <c r="N41" i="2"/>
  <c r="K41" i="2"/>
  <c r="H41" i="2"/>
  <c r="T38" i="2"/>
  <c r="Q38" i="2"/>
  <c r="N38" i="2"/>
  <c r="K38" i="2"/>
  <c r="H38" i="2"/>
  <c r="T35" i="2"/>
  <c r="Q35" i="2"/>
  <c r="N35" i="2"/>
  <c r="K35" i="2"/>
  <c r="H35" i="2"/>
  <c r="T32" i="2"/>
  <c r="Q32" i="2"/>
  <c r="N32" i="2"/>
  <c r="K32" i="2"/>
  <c r="H32" i="2"/>
  <c r="T29" i="2"/>
  <c r="Q29" i="2"/>
  <c r="N29" i="2"/>
  <c r="K29" i="2"/>
  <c r="H29" i="2"/>
  <c r="T26" i="2"/>
  <c r="Q26" i="2"/>
  <c r="N26" i="2"/>
  <c r="K26" i="2"/>
  <c r="H26" i="2"/>
  <c r="T23" i="2"/>
  <c r="Q23" i="2"/>
  <c r="N23" i="2"/>
  <c r="K23" i="2"/>
  <c r="H23" i="2"/>
  <c r="T20" i="2"/>
  <c r="Q20" i="2"/>
  <c r="N20" i="2"/>
  <c r="K20" i="2"/>
  <c r="H20" i="2"/>
  <c r="T17" i="2"/>
  <c r="Q17" i="2"/>
  <c r="N17" i="2"/>
  <c r="K17" i="2"/>
  <c r="H17" i="2"/>
  <c r="T14" i="2"/>
  <c r="Q14" i="2"/>
  <c r="N14" i="2"/>
  <c r="K14" i="2"/>
  <c r="H14" i="2"/>
  <c r="A1" i="2"/>
  <c r="R80" i="1"/>
  <c r="R79" i="1"/>
  <c r="R78" i="1"/>
  <c r="R77" i="1"/>
  <c r="R76" i="1"/>
  <c r="R75" i="1"/>
  <c r="T70" i="1"/>
  <c r="Q70" i="1"/>
  <c r="N70" i="1"/>
  <c r="K70" i="1"/>
  <c r="H70" i="1"/>
  <c r="T67" i="1"/>
  <c r="Q67" i="1"/>
  <c r="N67" i="1"/>
  <c r="K67" i="1"/>
  <c r="H67" i="1"/>
  <c r="T64" i="1"/>
  <c r="Q64" i="1"/>
  <c r="N64" i="1"/>
  <c r="K64" i="1"/>
  <c r="H64" i="1"/>
  <c r="T61" i="1"/>
  <c r="Q61" i="1"/>
  <c r="N61" i="1"/>
  <c r="K61" i="1"/>
  <c r="H61" i="1"/>
  <c r="T58" i="1"/>
  <c r="Q58" i="1"/>
  <c r="N58" i="1"/>
  <c r="K58" i="1"/>
  <c r="H58" i="1"/>
  <c r="T55" i="1"/>
  <c r="Q55" i="1"/>
  <c r="N55" i="1"/>
  <c r="K55" i="1"/>
  <c r="H55" i="1"/>
  <c r="T52" i="1"/>
  <c r="Q52" i="1"/>
  <c r="N52" i="1"/>
  <c r="K52" i="1"/>
  <c r="H52" i="1"/>
  <c r="T49" i="1"/>
  <c r="Q49" i="1"/>
  <c r="N49" i="1"/>
  <c r="K49" i="1"/>
  <c r="H49" i="1"/>
  <c r="T46" i="1"/>
  <c r="Q46" i="1"/>
  <c r="N46" i="1"/>
  <c r="K46" i="1"/>
  <c r="H46" i="1"/>
  <c r="T43" i="1"/>
  <c r="Q43" i="1"/>
  <c r="N43" i="1"/>
  <c r="K43" i="1"/>
  <c r="H43" i="1"/>
  <c r="T40" i="1"/>
  <c r="Q40" i="1"/>
  <c r="N40" i="1"/>
  <c r="K40" i="1"/>
  <c r="H40" i="1"/>
  <c r="T37" i="1"/>
  <c r="Q37" i="1"/>
  <c r="N37" i="1"/>
  <c r="K37" i="1"/>
  <c r="H37" i="1"/>
  <c r="T34" i="1"/>
  <c r="Q34" i="1"/>
  <c r="N34" i="1"/>
  <c r="K34" i="1"/>
  <c r="H34" i="1"/>
  <c r="T31" i="1"/>
  <c r="Q31" i="1"/>
  <c r="N31" i="1"/>
  <c r="K31" i="1"/>
  <c r="H31" i="1"/>
  <c r="T28" i="1"/>
  <c r="Q28" i="1"/>
  <c r="N28" i="1"/>
  <c r="K28" i="1"/>
  <c r="H28" i="1"/>
  <c r="T25" i="1"/>
  <c r="Q25" i="1"/>
  <c r="N25" i="1"/>
  <c r="K25" i="1"/>
  <c r="H25" i="1"/>
  <c r="T22" i="1"/>
  <c r="Q22" i="1"/>
  <c r="N22" i="1"/>
  <c r="K22" i="1"/>
  <c r="H22" i="1"/>
  <c r="T19" i="1"/>
  <c r="Q19" i="1"/>
  <c r="N19" i="1"/>
  <c r="K19" i="1"/>
  <c r="H19" i="1"/>
  <c r="T16" i="1"/>
  <c r="Q16" i="1"/>
  <c r="N16" i="1"/>
  <c r="K16" i="1"/>
  <c r="H16" i="1"/>
  <c r="T13" i="1"/>
  <c r="Q13" i="1"/>
  <c r="N13" i="1"/>
  <c r="K13" i="1"/>
  <c r="H13" i="1"/>
  <c r="A1" i="1"/>
  <c r="R81" i="1" l="1"/>
  <c r="R82" i="2"/>
  <c r="R81" i="3"/>
  <c r="R81" i="4"/>
  <c r="R81" i="5"/>
  <c r="R81" i="6"/>
  <c r="R81" i="7"/>
  <c r="R81" i="8"/>
  <c r="R81" i="9"/>
  <c r="R81" i="10"/>
  <c r="R81" i="11"/>
  <c r="R81" i="12"/>
</calcChain>
</file>

<file path=xl/sharedStrings.xml><?xml version="1.0" encoding="utf-8"?>
<sst xmlns="http://schemas.openxmlformats.org/spreadsheetml/2006/main" count="1992" uniqueCount="81">
  <si>
    <r>
      <rPr>
        <sz val="9"/>
        <color theme="1"/>
        <rFont val="Inter"/>
      </rPr>
      <t>copy and insert for employees who</t>
    </r>
    <r>
      <rPr>
        <b/>
        <sz val="9"/>
        <color theme="1"/>
        <rFont val="Inter"/>
      </rPr>
      <t xml:space="preserve"> attended</t>
    </r>
    <r>
      <rPr>
        <sz val="9"/>
        <color theme="1"/>
        <rFont val="Inter"/>
      </rPr>
      <t>:</t>
    </r>
  </si>
  <si>
    <r>
      <rPr>
        <sz val="9"/>
        <color theme="1"/>
        <rFont val="Inter"/>
      </rPr>
      <t xml:space="preserve">copy and insert for employees who were on </t>
    </r>
    <r>
      <rPr>
        <b/>
        <sz val="9"/>
        <color theme="1"/>
        <rFont val="Inter"/>
      </rPr>
      <t>sick leave</t>
    </r>
    <r>
      <rPr>
        <sz val="9"/>
        <color theme="1"/>
        <rFont val="Inter"/>
      </rPr>
      <t>:</t>
    </r>
  </si>
  <si>
    <r>
      <rPr>
        <sz val="9"/>
        <color theme="1"/>
        <rFont val="Inter"/>
      </rPr>
      <t xml:space="preserve">copy and insert for employees who were on </t>
    </r>
    <r>
      <rPr>
        <b/>
        <sz val="9"/>
        <color theme="1"/>
        <rFont val="Inter"/>
      </rPr>
      <t>personal leave</t>
    </r>
    <r>
      <rPr>
        <sz val="9"/>
        <color theme="1"/>
        <rFont val="Inter"/>
      </rPr>
      <t>:</t>
    </r>
  </si>
  <si>
    <r>
      <rPr>
        <sz val="9"/>
        <color theme="1"/>
        <rFont val="Inter"/>
      </rPr>
      <t xml:space="preserve">copy and insert for employees who were on </t>
    </r>
    <r>
      <rPr>
        <b/>
        <sz val="9"/>
        <color theme="1"/>
        <rFont val="Inter"/>
      </rPr>
      <t>vacation</t>
    </r>
    <r>
      <rPr>
        <sz val="9"/>
        <color theme="1"/>
        <rFont val="Inter"/>
      </rPr>
      <t>:</t>
    </r>
  </si>
  <si>
    <r>
      <rPr>
        <sz val="9"/>
        <color theme="1"/>
        <rFont val="Inter"/>
      </rPr>
      <t>copy and insert for employees who</t>
    </r>
    <r>
      <rPr>
        <b/>
        <sz val="9"/>
        <color theme="1"/>
        <rFont val="Inter"/>
      </rPr>
      <t xml:space="preserve"> neither showed or called</t>
    </r>
    <r>
      <rPr>
        <sz val="9"/>
        <color theme="1"/>
        <rFont val="Inter"/>
      </rPr>
      <t>:</t>
    </r>
  </si>
  <si>
    <r>
      <rPr>
        <sz val="9"/>
        <color theme="1"/>
        <rFont val="Inter"/>
      </rPr>
      <t xml:space="preserve">copy and insert for </t>
    </r>
    <r>
      <rPr>
        <b/>
        <sz val="9"/>
        <color theme="1"/>
        <rFont val="Inter"/>
      </rPr>
      <t>non-working day or public holiday</t>
    </r>
  </si>
  <si>
    <t>✔</t>
  </si>
  <si>
    <t>S</t>
  </si>
  <si>
    <t>P</t>
  </si>
  <si>
    <t>V</t>
  </si>
  <si>
    <t>X</t>
  </si>
  <si>
    <t>H</t>
  </si>
  <si>
    <t>JANUARY</t>
  </si>
  <si>
    <t xml:space="preserve">Employee 1: [name]; [position]; [department] </t>
  </si>
  <si>
    <t xml:space="preserve">Statistics for employee 1:   </t>
  </si>
  <si>
    <t>Attended:</t>
  </si>
  <si>
    <t>Sick Leave:</t>
  </si>
  <si>
    <t>Personal Leave:</t>
  </si>
  <si>
    <t>Vacation Leave:</t>
  </si>
  <si>
    <t>No show no call:</t>
  </si>
  <si>
    <t xml:space="preserve">Employee 2: [name]; [position]; [department] </t>
  </si>
  <si>
    <t xml:space="preserve">Statistics for employee 2:   </t>
  </si>
  <si>
    <t xml:space="preserve">Employee 3: [name]; [position]; [department] </t>
  </si>
  <si>
    <t xml:space="preserve">Statistics for employee 3:   </t>
  </si>
  <si>
    <t xml:space="preserve">Employee 4: [name]; [position]; [department] </t>
  </si>
  <si>
    <t xml:space="preserve">Statistics for employee 4:   </t>
  </si>
  <si>
    <t xml:space="preserve">Employee 5: [name]; [position]; [department] </t>
  </si>
  <si>
    <t xml:space="preserve">Statistics for employee 5:   </t>
  </si>
  <si>
    <t xml:space="preserve">Employee 6: [name]; [position]; [department] </t>
  </si>
  <si>
    <t xml:space="preserve">Statistics for employee 6:   </t>
  </si>
  <si>
    <t xml:space="preserve">Employee 7: [name]; [position]; [department] </t>
  </si>
  <si>
    <t xml:space="preserve">Statistics for employee 7:   </t>
  </si>
  <si>
    <t xml:space="preserve">Employee 8: [name]; [position]; [department] </t>
  </si>
  <si>
    <t xml:space="preserve">Statistics for employee 8:   </t>
  </si>
  <si>
    <t xml:space="preserve">Employee 9: [name]; [position]; [department] </t>
  </si>
  <si>
    <t xml:space="preserve">Statistics for employee 9:   </t>
  </si>
  <si>
    <t xml:space="preserve">Employee 10: [name]; [position]; [department] </t>
  </si>
  <si>
    <t>Statistics for employee 10</t>
  </si>
  <si>
    <t xml:space="preserve">Employee 11: [name]; [position]; [department] </t>
  </si>
  <si>
    <t xml:space="preserve">Statistics for employee 11:   </t>
  </si>
  <si>
    <t xml:space="preserve">Employee 12: [name]; [position]; [department] </t>
  </si>
  <si>
    <t xml:space="preserve">Statistics for employee 12:   </t>
  </si>
  <si>
    <t xml:space="preserve">Employee 13: [name]; [position]; [department] </t>
  </si>
  <si>
    <t xml:space="preserve">Statistics for employee 13:   </t>
  </si>
  <si>
    <t xml:space="preserve">Employee 14: [name]; [position]; [department] </t>
  </si>
  <si>
    <t xml:space="preserve">Statistics for employee 14:   </t>
  </si>
  <si>
    <t xml:space="preserve">Employee 15: [name]; [position]; [department] </t>
  </si>
  <si>
    <t xml:space="preserve">Statistics for employee 15:   </t>
  </si>
  <si>
    <t xml:space="preserve">Employee 16: [name]; [position]; [department] </t>
  </si>
  <si>
    <t xml:space="preserve">Statistics for employee 16:   </t>
  </si>
  <si>
    <t xml:space="preserve">Employee 17: [name]; [position]; [department] </t>
  </si>
  <si>
    <t xml:space="preserve">Statistics for employee 17:   </t>
  </si>
  <si>
    <t xml:space="preserve">Employee 18: [name]; [position]; [department] </t>
  </si>
  <si>
    <t xml:space="preserve">Statistics for employee 18:   </t>
  </si>
  <si>
    <t xml:space="preserve">Employee 19: [name]; [position]; [department] </t>
  </si>
  <si>
    <t xml:space="preserve">Statistics for employee 19:   </t>
  </si>
  <si>
    <t xml:space="preserve">Employee 20: [name]; [position]; [department] </t>
  </si>
  <si>
    <t xml:space="preserve">Statistics for employee 20:   </t>
  </si>
  <si>
    <t>NOTES</t>
  </si>
  <si>
    <t>MONTHLY STATISTICS</t>
  </si>
  <si>
    <t>Total number of working days per this month:</t>
  </si>
  <si>
    <t>Write the number</t>
  </si>
  <si>
    <t>The number of employees:</t>
  </si>
  <si>
    <t>Total number of working days per this month X number of employees:</t>
  </si>
  <si>
    <t>Total attended days:</t>
  </si>
  <si>
    <t>Total sick leave days:</t>
  </si>
  <si>
    <t>Total personal leave days:</t>
  </si>
  <si>
    <t>Total vacation days:</t>
  </si>
  <si>
    <t>Total no show no call days:</t>
  </si>
  <si>
    <t>Total attendance percentage: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</si>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</sst>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0"/>
      <color rgb="FF000000"/>
      <name val="Arial"/>
      <scheme val="minor"/>
    </font>
    <font>
      <b/>
      <u/>
      <sz val="11"/>
      <color rgb="FFE1F5FE"/>
      <name val="Inter"/>
    </font>
    <font>
      <sz val="10"/>
      <color theme="1"/>
      <name val="Inter"/>
    </font>
    <font>
      <sz val="12"/>
      <color theme="1"/>
      <name val="Inter"/>
    </font>
    <font>
      <sz val="9"/>
      <color theme="1"/>
      <name val="Inter"/>
    </font>
    <font>
      <b/>
      <sz val="18"/>
      <color rgb="FFFFFFFF"/>
      <name val="Inter"/>
    </font>
    <font>
      <b/>
      <sz val="12"/>
      <color rgb="FFFFFFFF"/>
      <name val="Inter"/>
    </font>
    <font>
      <sz val="10"/>
      <name val="Arial"/>
    </font>
    <font>
      <sz val="12"/>
      <color rgb="FFFFFFFF"/>
      <name val="Inter"/>
    </font>
    <font>
      <sz val="11"/>
      <color rgb="FFFFFFFF"/>
      <name val="Inter"/>
    </font>
    <font>
      <b/>
      <sz val="11"/>
      <color theme="1"/>
      <name val="Inter"/>
    </font>
    <font>
      <sz val="11"/>
      <color theme="1"/>
      <name val="Inter"/>
    </font>
    <font>
      <b/>
      <sz val="18"/>
      <color theme="1"/>
      <name val="Inter"/>
    </font>
    <font>
      <b/>
      <u/>
      <sz val="11"/>
      <color rgb="FFFFFFFF"/>
      <name val="Inter"/>
    </font>
    <font>
      <b/>
      <sz val="12"/>
      <color rgb="FF000000"/>
      <name val="Inter"/>
    </font>
    <font>
      <b/>
      <sz val="11"/>
      <color rgb="FF000000"/>
      <name val="Inter"/>
    </font>
    <font>
      <sz val="11"/>
      <color rgb="FF000000"/>
      <name val="Inter"/>
    </font>
    <font>
      <sz val="12"/>
      <color rgb="FF000000"/>
      <name val="Inter"/>
    </font>
    <font>
      <b/>
      <sz val="12"/>
      <color theme="0"/>
      <name val="Inter"/>
    </font>
    <font>
      <sz val="12"/>
      <color theme="0"/>
      <name val="Inter"/>
    </font>
    <font>
      <sz val="11"/>
      <color theme="0"/>
      <name val="Inter"/>
    </font>
    <font>
      <b/>
      <sz val="11"/>
      <color rgb="FF263238"/>
      <name val="Inter"/>
    </font>
    <font>
      <sz val="11"/>
      <color rgb="FF263238"/>
      <name val="Inter"/>
    </font>
    <font>
      <sz val="12"/>
      <color rgb="FF263238"/>
      <name val="Inter"/>
    </font>
    <font>
      <sz val="10"/>
      <color theme="1"/>
      <name val="Arial"/>
      <scheme val="minor"/>
    </font>
    <font>
      <sz val="10"/>
      <color theme="1"/>
      <name val="Roboto"/>
    </font>
    <font>
      <sz val="12"/>
      <color theme="1"/>
      <name val="Roboto"/>
    </font>
    <font>
      <sz val="10"/>
      <color theme="1"/>
      <name val="Arial"/>
    </font>
    <font>
      <u/>
      <sz val="11"/>
      <color rgb="FFFFFFFF"/>
      <name val="Inter"/>
    </font>
    <font>
      <b/>
      <sz val="9"/>
      <color theme="1"/>
      <name val="Inter"/>
    </font>
  </fonts>
  <fills count="11">
    <fill>
      <patternFill patternType="none"/>
    </fill>
    <fill>
      <patternFill patternType="gray125"/>
    </fill>
    <fill>
      <patternFill patternType="solid">
        <fgColor rgb="FF03A9F4"/>
        <bgColor rgb="FF03A9F4"/>
      </patternFill>
    </fill>
    <fill>
      <patternFill patternType="solid">
        <fgColor rgb="FFFFFFFF"/>
        <bgColor rgb="FFFFFFFF"/>
      </patternFill>
    </fill>
    <fill>
      <patternFill patternType="solid">
        <fgColor rgb="FFAB47BC"/>
        <bgColor rgb="FFAB47BC"/>
      </patternFill>
    </fill>
    <fill>
      <patternFill patternType="solid">
        <fgColor rgb="FFFFA726"/>
        <bgColor rgb="FFFFA726"/>
      </patternFill>
    </fill>
    <fill>
      <patternFill patternType="solid">
        <fgColor rgb="FFFF7043"/>
        <bgColor rgb="FFFF7043"/>
      </patternFill>
    </fill>
    <fill>
      <patternFill patternType="solid">
        <fgColor rgb="FFCCCCCC"/>
        <bgColor rgb="FFCCCCCC"/>
      </patternFill>
    </fill>
    <fill>
      <patternFill patternType="solid">
        <fgColor rgb="FFFFE082"/>
        <bgColor rgb="FFFFE082"/>
      </patternFill>
    </fill>
    <fill>
      <patternFill patternType="solid">
        <fgColor rgb="FFE1F5FE"/>
        <bgColor rgb="FFE1F5FE"/>
      </patternFill>
    </fill>
    <fill>
      <patternFill patternType="solid">
        <fgColor rgb="FFEFEFEF"/>
        <bgColor rgb="FFEFEFEF"/>
      </patternFill>
    </fill>
  </fills>
  <borders count="15">
    <border>
      <left/>
      <right/>
      <top/>
      <bottom/>
      <diagonal/>
    </border>
    <border>
      <left style="thin">
        <color rgb="FF94D2F6"/>
      </left>
      <right/>
      <top style="thin">
        <color rgb="FF94D2F6"/>
      </top>
      <bottom/>
      <diagonal/>
    </border>
    <border>
      <left/>
      <right/>
      <top style="thin">
        <color rgb="FF94D2F6"/>
      </top>
      <bottom/>
      <diagonal/>
    </border>
    <border>
      <left/>
      <right style="thin">
        <color rgb="FF94D2F6"/>
      </right>
      <top style="thin">
        <color rgb="FF94D2F6"/>
      </top>
      <bottom/>
      <diagonal/>
    </border>
    <border>
      <left style="thin">
        <color rgb="FF94D2F6"/>
      </left>
      <right style="thin">
        <color rgb="FF94D2F6"/>
      </right>
      <top style="thin">
        <color rgb="FF94D2F6"/>
      </top>
      <bottom/>
      <diagonal/>
    </border>
    <border>
      <left style="thin">
        <color rgb="FF94D2F6"/>
      </left>
      <right/>
      <top/>
      <bottom style="thin">
        <color rgb="FF94D2F6"/>
      </bottom>
      <diagonal/>
    </border>
    <border>
      <left/>
      <right/>
      <top/>
      <bottom style="thin">
        <color rgb="FF94D2F6"/>
      </bottom>
      <diagonal/>
    </border>
    <border>
      <left/>
      <right style="thin">
        <color rgb="FF94D2F6"/>
      </right>
      <top/>
      <bottom style="thin">
        <color rgb="FF94D2F6"/>
      </bottom>
      <diagonal/>
    </border>
    <border>
      <left style="thin">
        <color rgb="FF94D2F6"/>
      </left>
      <right style="thin">
        <color rgb="FF94D2F6"/>
      </right>
      <top/>
      <bottom style="thin">
        <color rgb="FF94D2F6"/>
      </bottom>
      <diagonal/>
    </border>
    <border>
      <left style="thin">
        <color rgb="FF94D2F6"/>
      </left>
      <right/>
      <top style="thin">
        <color rgb="FF94D2F6"/>
      </top>
      <bottom style="thin">
        <color rgb="FF94D2F6"/>
      </bottom>
      <diagonal/>
    </border>
    <border>
      <left/>
      <right/>
      <top style="thin">
        <color rgb="FF94D2F6"/>
      </top>
      <bottom style="thin">
        <color rgb="FF94D2F6"/>
      </bottom>
      <diagonal/>
    </border>
    <border>
      <left/>
      <right style="thin">
        <color rgb="FF94D2F6"/>
      </right>
      <top style="thin">
        <color rgb="FF94D2F6"/>
      </top>
      <bottom style="thin">
        <color rgb="FF94D2F6"/>
      </bottom>
      <diagonal/>
    </border>
    <border>
      <left style="thin">
        <color rgb="FF94D2F6"/>
      </left>
      <right style="thin">
        <color rgb="FF94D2F6"/>
      </right>
      <top style="thin">
        <color rgb="FF94D2F6"/>
      </top>
      <bottom style="thin">
        <color rgb="FF94D2F6"/>
      </bottom>
      <diagonal/>
    </border>
    <border>
      <left style="thin">
        <color rgb="FF94D2F6"/>
      </left>
      <right/>
      <top/>
      <bottom/>
      <diagonal/>
    </border>
    <border>
      <left/>
      <right style="thin">
        <color rgb="FF94D2F6"/>
      </right>
      <top/>
      <bottom/>
      <diagonal/>
    </border>
  </borders>
  <cellStyleXfs count="1">
    <xf numFmtId="0" fontId="0" fillId="0" borderId="0"/>
  </cellStyleXfs>
  <cellXfs count="77">
    <xf numFmtId="0" fontId="0" fillId="0" borderId="0" xfId="0" applyFont="1" applyAlignment="1"/>
    <xf numFmtId="0" fontId="2" fillId="2" borderId="0" xfId="0" applyFont="1" applyFill="1" applyAlignment="1"/>
    <xf numFmtId="0" fontId="3" fillId="0" borderId="0" xfId="0" applyFont="1"/>
    <xf numFmtId="0" fontId="4" fillId="0" borderId="0" xfId="0" applyFont="1" applyAlignment="1">
      <alignment vertical="top" wrapText="1"/>
    </xf>
    <xf numFmtId="0" fontId="2" fillId="3" borderId="0" xfId="0" applyFont="1" applyFill="1" applyAlignment="1">
      <alignment vertical="top"/>
    </xf>
    <xf numFmtId="0" fontId="2" fillId="0" borderId="0" xfId="0" applyFont="1"/>
    <xf numFmtId="0" fontId="3" fillId="0" borderId="0" xfId="0" applyFont="1" applyAlignment="1">
      <alignment vertical="center"/>
    </xf>
    <xf numFmtId="0" fontId="11" fillId="9" borderId="12" xfId="0" applyFont="1" applyFill="1" applyBorder="1" applyAlignment="1">
      <alignment horizontal="center" vertical="center"/>
    </xf>
    <xf numFmtId="0" fontId="3" fillId="9" borderId="12" xfId="0" applyFont="1" applyFill="1" applyBorder="1" applyAlignment="1">
      <alignment horizontal="center" vertical="center"/>
    </xf>
    <xf numFmtId="0" fontId="3" fillId="9" borderId="12" xfId="0" applyFont="1" applyFill="1" applyBorder="1" applyAlignment="1">
      <alignment vertical="center"/>
    </xf>
    <xf numFmtId="0" fontId="3" fillId="0" borderId="0" xfId="0" applyFont="1" applyAlignment="1"/>
    <xf numFmtId="0" fontId="14" fillId="2" borderId="0" xfId="0" applyFont="1" applyFill="1" applyAlignment="1">
      <alignment wrapText="1"/>
    </xf>
    <xf numFmtId="0" fontId="14" fillId="3" borderId="0" xfId="0" applyFont="1" applyFill="1" applyAlignment="1">
      <alignment wrapText="1"/>
    </xf>
    <xf numFmtId="0" fontId="16" fillId="9" borderId="12" xfId="0" applyFont="1" applyFill="1" applyBorder="1" applyAlignment="1">
      <alignment horizontal="center" vertical="center"/>
    </xf>
    <xf numFmtId="0" fontId="17" fillId="9" borderId="12" xfId="0" applyFont="1" applyFill="1" applyBorder="1" applyAlignment="1">
      <alignment horizontal="center" vertical="center"/>
    </xf>
    <xf numFmtId="0" fontId="17" fillId="9" borderId="12" xfId="0" applyFont="1" applyFill="1" applyBorder="1" applyAlignment="1">
      <alignment vertical="center"/>
    </xf>
    <xf numFmtId="0" fontId="22" fillId="9" borderId="12" xfId="0" applyFont="1" applyFill="1" applyBorder="1" applyAlignment="1">
      <alignment horizontal="center" vertical="center"/>
    </xf>
    <xf numFmtId="0" fontId="23" fillId="9" borderId="12" xfId="0" applyFont="1" applyFill="1" applyBorder="1" applyAlignment="1">
      <alignment horizontal="center" vertical="center"/>
    </xf>
    <xf numFmtId="0" fontId="23" fillId="9" borderId="12" xfId="0" applyFont="1" applyFill="1" applyBorder="1" applyAlignment="1">
      <alignment vertical="center"/>
    </xf>
    <xf numFmtId="0" fontId="24" fillId="2" borderId="0" xfId="0" applyFont="1" applyFill="1"/>
    <xf numFmtId="0" fontId="3" fillId="10" borderId="12" xfId="0" applyFont="1" applyFill="1" applyBorder="1" applyAlignment="1">
      <alignment vertical="center"/>
    </xf>
    <xf numFmtId="0" fontId="25" fillId="3" borderId="0" xfId="0" applyFont="1" applyFill="1" applyAlignment="1"/>
    <xf numFmtId="0" fontId="26" fillId="0" borderId="0" xfId="0" applyFont="1"/>
    <xf numFmtId="0" fontId="27" fillId="3" borderId="0" xfId="0" applyFont="1" applyFill="1" applyAlignment="1"/>
    <xf numFmtId="0" fontId="26" fillId="0" borderId="0" xfId="0" applyFont="1" applyAlignment="1">
      <alignment wrapText="1"/>
    </xf>
    <xf numFmtId="0" fontId="26" fillId="0" borderId="0" xfId="0" applyFont="1" applyAlignment="1">
      <alignment vertical="center"/>
    </xf>
    <xf numFmtId="0" fontId="24" fillId="0" borderId="0" xfId="0" applyFont="1" applyAlignment="1">
      <alignment wrapText="1"/>
    </xf>
    <xf numFmtId="0" fontId="4" fillId="0" borderId="0" xfId="0" applyFont="1" applyAlignment="1">
      <alignment vertical="top" wrapText="1"/>
    </xf>
    <xf numFmtId="0" fontId="0" fillId="0" borderId="0" xfId="0" applyFont="1" applyAlignment="1"/>
    <xf numFmtId="0" fontId="5" fillId="6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right" vertical="center" wrapText="1"/>
    </xf>
    <xf numFmtId="0" fontId="5" fillId="2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0" fillId="9" borderId="9" xfId="0" applyFont="1" applyFill="1" applyBorder="1" applyAlignment="1">
      <alignment horizontal="right" vertical="center"/>
    </xf>
    <xf numFmtId="0" fontId="10" fillId="9" borderId="9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left"/>
    </xf>
    <xf numFmtId="0" fontId="8" fillId="2" borderId="9" xfId="0" applyFont="1" applyFill="1" applyBorder="1" applyAlignment="1"/>
    <xf numFmtId="0" fontId="3" fillId="0" borderId="1" xfId="0" applyFont="1" applyBorder="1" applyAlignment="1">
      <alignment wrapText="1"/>
    </xf>
    <xf numFmtId="0" fontId="8" fillId="2" borderId="9" xfId="0" applyFont="1" applyFill="1" applyBorder="1" applyAlignment="1">
      <alignment wrapText="1"/>
    </xf>
    <xf numFmtId="0" fontId="13" fillId="2" borderId="0" xfId="0" applyFont="1" applyFill="1" applyAlignment="1">
      <alignment horizontal="right" vertical="center" wrapText="1"/>
    </xf>
    <xf numFmtId="0" fontId="15" fillId="9" borderId="9" xfId="0" applyFont="1" applyFill="1" applyBorder="1" applyAlignment="1">
      <alignment horizontal="right" vertical="center"/>
    </xf>
    <xf numFmtId="0" fontId="15" fillId="9" borderId="9" xfId="0" applyFont="1" applyFill="1" applyBorder="1" applyAlignment="1">
      <alignment vertical="center"/>
    </xf>
    <xf numFmtId="0" fontId="19" fillId="2" borderId="4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right" vertical="center"/>
    </xf>
    <xf numFmtId="0" fontId="21" fillId="9" borderId="9" xfId="0" applyFont="1" applyFill="1" applyBorder="1" applyAlignment="1">
      <alignment vertical="center"/>
    </xf>
    <xf numFmtId="0" fontId="20" fillId="2" borderId="1" xfId="0" applyFont="1" applyFill="1" applyBorder="1" applyAlignment="1">
      <alignment vertical="center" wrapText="1"/>
    </xf>
    <xf numFmtId="0" fontId="18" fillId="2" borderId="9" xfId="0" applyFont="1" applyFill="1" applyBorder="1" applyAlignment="1">
      <alignment horizontal="center"/>
    </xf>
    <xf numFmtId="0" fontId="19" fillId="2" borderId="9" xfId="0" applyFont="1" applyFill="1" applyBorder="1" applyAlignment="1">
      <alignment horizontal="left"/>
    </xf>
    <xf numFmtId="0" fontId="19" fillId="2" borderId="9" xfId="0" applyFont="1" applyFill="1" applyBorder="1" applyAlignment="1">
      <alignment wrapText="1"/>
    </xf>
    <xf numFmtId="0" fontId="26" fillId="0" borderId="0" xfId="0" applyFont="1" applyAlignment="1">
      <alignment wrapText="1"/>
    </xf>
    <xf numFmtId="0" fontId="28" fillId="2" borderId="0" xfId="0" applyFont="1" applyFill="1" applyAlignment="1">
      <alignment horizontal="right" vertical="center" wrapText="1"/>
    </xf>
    <xf numFmtId="0" fontId="2" fillId="0" borderId="0" xfId="0" applyFont="1" applyAlignment="1"/>
    <xf numFmtId="0" fontId="7" fillId="0" borderId="2" xfId="0" applyFont="1" applyBorder="1" applyAlignment="1"/>
    <xf numFmtId="0" fontId="7" fillId="0" borderId="3" xfId="0" applyFont="1" applyBorder="1" applyAlignment="1"/>
    <xf numFmtId="0" fontId="3" fillId="0" borderId="0" xfId="0" applyFont="1" applyAlignment="1"/>
    <xf numFmtId="0" fontId="7" fillId="0" borderId="5" xfId="0" applyFont="1" applyBorder="1" applyAlignment="1"/>
    <xf numFmtId="0" fontId="7" fillId="0" borderId="6" xfId="0" applyFont="1" applyBorder="1" applyAlignment="1"/>
    <xf numFmtId="0" fontId="7" fillId="0" borderId="7" xfId="0" applyFont="1" applyBorder="1" applyAlignment="1"/>
    <xf numFmtId="0" fontId="7" fillId="0" borderId="8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2" fillId="3" borderId="9" xfId="0" applyFont="1" applyFill="1" applyBorder="1" applyAlignment="1"/>
    <xf numFmtId="0" fontId="7" fillId="0" borderId="13" xfId="0" applyFont="1" applyBorder="1" applyAlignment="1"/>
    <xf numFmtId="0" fontId="7" fillId="0" borderId="14" xfId="0" applyFont="1" applyBorder="1" applyAlignment="1"/>
  </cellXfs>
  <cellStyles count="1">
    <cellStyle name="Normal" xfId="0" builtinId="0"/>
  </cellStyles>
  <dxfs count="78"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03A9F4"/>
          <bgColor rgb="FF03A9F4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238125</xdr:colOff>
      <xdr:row>0</xdr:row>
      <xdr:rowOff>133350</xdr:rowOff>
    </xdr:from>
    <xdr:ext cx="1285875" cy="3238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123825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123825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123825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114300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0</xdr:row>
      <xdr:rowOff>114300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123825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123825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123825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123825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123825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123825</xdr:rowOff>
    </xdr:from>
    <xdr:ext cx="1266825" cy="3238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K1025"/>
  <sheetViews>
    <sheetView showGridLines="0" tabSelected="1" workbookViewId="0">
      <pane ySplit="3" topLeftCell="A4" activePane="bottomLeft" state="frozen"/>
      <selection pane="bottomLeft" activeCell="O83" sqref="O83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.42578125" customWidth="1"/>
    <col min="14" max="15" width="6.7109375" customWidth="1"/>
    <col min="16" max="16" width="8.28515625" customWidth="1"/>
    <col min="17" max="18" width="6.5703125" customWidth="1"/>
    <col min="19" max="19" width="9.14062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7" width="6.42578125" customWidth="1"/>
  </cols>
  <sheetData>
    <row r="1" spans="1:37">
      <c r="A1" s="31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1"/>
      <c r="AJ1" s="1"/>
      <c r="AK1" s="1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1"/>
      <c r="AJ2" s="1"/>
      <c r="AK2" s="1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1"/>
      <c r="AJ3" s="1"/>
      <c r="AK3" s="1"/>
    </row>
    <row r="4" spans="1:37">
      <c r="A4" s="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2"/>
      <c r="B9" s="37" t="s">
        <v>12</v>
      </c>
      <c r="C9" s="65"/>
      <c r="D9" s="65"/>
      <c r="E9" s="66"/>
      <c r="F9" s="35">
        <v>1</v>
      </c>
      <c r="G9" s="35">
        <v>2</v>
      </c>
      <c r="H9" s="35">
        <v>3</v>
      </c>
      <c r="I9" s="35">
        <v>4</v>
      </c>
      <c r="J9" s="35">
        <v>5</v>
      </c>
      <c r="K9" s="35">
        <v>6</v>
      </c>
      <c r="L9" s="35">
        <v>7</v>
      </c>
      <c r="M9" s="35">
        <v>8</v>
      </c>
      <c r="N9" s="35">
        <v>9</v>
      </c>
      <c r="O9" s="35">
        <v>10</v>
      </c>
      <c r="P9" s="35">
        <v>11</v>
      </c>
      <c r="Q9" s="35">
        <v>12</v>
      </c>
      <c r="R9" s="35">
        <v>13</v>
      </c>
      <c r="S9" s="35">
        <v>14</v>
      </c>
      <c r="T9" s="35">
        <v>15</v>
      </c>
      <c r="U9" s="35">
        <v>16</v>
      </c>
      <c r="V9" s="35">
        <v>17</v>
      </c>
      <c r="W9" s="35">
        <v>18</v>
      </c>
      <c r="X9" s="35">
        <v>19</v>
      </c>
      <c r="Y9" s="35">
        <v>20</v>
      </c>
      <c r="Z9" s="35">
        <v>21</v>
      </c>
      <c r="AA9" s="35">
        <v>22</v>
      </c>
      <c r="AB9" s="35">
        <v>23</v>
      </c>
      <c r="AC9" s="35">
        <v>24</v>
      </c>
      <c r="AD9" s="35">
        <v>25</v>
      </c>
      <c r="AE9" s="35">
        <v>26</v>
      </c>
      <c r="AF9" s="35">
        <v>27</v>
      </c>
      <c r="AG9" s="35">
        <v>28</v>
      </c>
      <c r="AH9" s="35">
        <v>29</v>
      </c>
      <c r="AI9" s="35">
        <v>30</v>
      </c>
      <c r="AJ9" s="35">
        <v>31</v>
      </c>
      <c r="AK9" s="67"/>
    </row>
    <row r="10" spans="1:37">
      <c r="A10" s="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28"/>
    </row>
    <row r="11" spans="1:37">
      <c r="A11" s="2"/>
      <c r="B11" s="41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2"/>
    </row>
    <row r="12" spans="1:37">
      <c r="A12" s="2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2"/>
    </row>
    <row r="13" spans="1:37">
      <c r="A13" s="6"/>
      <c r="B13" s="39" t="s">
        <v>14</v>
      </c>
      <c r="C13" s="72"/>
      <c r="D13" s="72"/>
      <c r="E13" s="73"/>
      <c r="F13" s="39" t="s">
        <v>15</v>
      </c>
      <c r="G13" s="73"/>
      <c r="H13" s="7">
        <f>COUNTIF(F11:AJ12,"✔")</f>
        <v>0</v>
      </c>
      <c r="I13" s="39" t="s">
        <v>16</v>
      </c>
      <c r="J13" s="73"/>
      <c r="K13" s="7">
        <f>COUNTIF(F11:AJ12,"s")</f>
        <v>0</v>
      </c>
      <c r="L13" s="40" t="s">
        <v>17</v>
      </c>
      <c r="M13" s="73"/>
      <c r="N13" s="8">
        <f>COUNTIF(F11:AJ12,"P")</f>
        <v>0</v>
      </c>
      <c r="O13" s="40" t="s">
        <v>18</v>
      </c>
      <c r="P13" s="73"/>
      <c r="Q13" s="8">
        <f>COUNTIF(F11:AJ12,"v")</f>
        <v>0</v>
      </c>
      <c r="R13" s="40" t="s">
        <v>19</v>
      </c>
      <c r="S13" s="73"/>
      <c r="T13" s="8">
        <f>COUNTIF(F11:AJ12,"x")</f>
        <v>0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6"/>
    </row>
    <row r="14" spans="1:37">
      <c r="A14" s="2"/>
      <c r="B14" s="41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2"/>
    </row>
    <row r="15" spans="1:37">
      <c r="A15" s="2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2"/>
    </row>
    <row r="16" spans="1:37">
      <c r="A16" s="6"/>
      <c r="B16" s="39" t="s">
        <v>21</v>
      </c>
      <c r="C16" s="72"/>
      <c r="D16" s="72"/>
      <c r="E16" s="73"/>
      <c r="F16" s="39" t="s">
        <v>15</v>
      </c>
      <c r="G16" s="73"/>
      <c r="H16" s="7">
        <f>COUNTIF(F14:AJ15,"✔")</f>
        <v>0</v>
      </c>
      <c r="I16" s="39" t="s">
        <v>16</v>
      </c>
      <c r="J16" s="73"/>
      <c r="K16" s="7">
        <f>COUNTIF(F14:AJ15,"s")</f>
        <v>0</v>
      </c>
      <c r="L16" s="40" t="s">
        <v>17</v>
      </c>
      <c r="M16" s="73"/>
      <c r="N16" s="8">
        <f>COUNTIF(F14:AJ15,"p")</f>
        <v>0</v>
      </c>
      <c r="O16" s="40" t="s">
        <v>18</v>
      </c>
      <c r="P16" s="73"/>
      <c r="Q16" s="8">
        <f>COUNTIF(F14:AJ15,"v")</f>
        <v>0</v>
      </c>
      <c r="R16" s="40" t="s">
        <v>19</v>
      </c>
      <c r="S16" s="73"/>
      <c r="T16" s="8">
        <f>COUNTIF(F14:AJ15,"x")</f>
        <v>0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6"/>
    </row>
    <row r="17" spans="1:37">
      <c r="A17" s="2"/>
      <c r="B17" s="41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2"/>
    </row>
    <row r="18" spans="1:37">
      <c r="A18" s="2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2"/>
    </row>
    <row r="19" spans="1:37">
      <c r="A19" s="6"/>
      <c r="B19" s="39" t="s">
        <v>23</v>
      </c>
      <c r="C19" s="72"/>
      <c r="D19" s="72"/>
      <c r="E19" s="73"/>
      <c r="F19" s="39" t="s">
        <v>15</v>
      </c>
      <c r="G19" s="73"/>
      <c r="H19" s="7">
        <f>COUNTIF(F17:AJ18,"✔")</f>
        <v>0</v>
      </c>
      <c r="I19" s="39" t="s">
        <v>16</v>
      </c>
      <c r="J19" s="73"/>
      <c r="K19" s="7">
        <f>COUNTIF(F17:AJ18,"s")</f>
        <v>0</v>
      </c>
      <c r="L19" s="40" t="s">
        <v>17</v>
      </c>
      <c r="M19" s="73"/>
      <c r="N19" s="8">
        <f>COUNTIF(F17:AJ18,"p")</f>
        <v>0</v>
      </c>
      <c r="O19" s="40" t="s">
        <v>18</v>
      </c>
      <c r="P19" s="73"/>
      <c r="Q19" s="8">
        <f>COUNTIF(F17:AJ18,"v")</f>
        <v>0</v>
      </c>
      <c r="R19" s="40" t="s">
        <v>19</v>
      </c>
      <c r="S19" s="73"/>
      <c r="T19" s="8">
        <f>COUNTIF(F17:AJ18,"x")</f>
        <v>0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6"/>
    </row>
    <row r="20" spans="1:37">
      <c r="A20" s="2"/>
      <c r="B20" s="41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2"/>
    </row>
    <row r="21" spans="1:37">
      <c r="A21" s="2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2"/>
    </row>
    <row r="22" spans="1:37">
      <c r="A22" s="6"/>
      <c r="B22" s="39" t="s">
        <v>25</v>
      </c>
      <c r="C22" s="72"/>
      <c r="D22" s="72"/>
      <c r="E22" s="73"/>
      <c r="F22" s="39" t="s">
        <v>15</v>
      </c>
      <c r="G22" s="73"/>
      <c r="H22" s="7">
        <f>COUNTIF(F20:AJ21,"✔")</f>
        <v>0</v>
      </c>
      <c r="I22" s="39" t="s">
        <v>16</v>
      </c>
      <c r="J22" s="73"/>
      <c r="K22" s="7">
        <f>COUNTIF(F20:AJ21,"s")</f>
        <v>0</v>
      </c>
      <c r="L22" s="40" t="s">
        <v>17</v>
      </c>
      <c r="M22" s="73"/>
      <c r="N22" s="8">
        <f>COUNTIF(F20:AJ21,"p")</f>
        <v>0</v>
      </c>
      <c r="O22" s="40" t="s">
        <v>18</v>
      </c>
      <c r="P22" s="73"/>
      <c r="Q22" s="8">
        <f>COUNTIF(F20:AJ21,"v")</f>
        <v>0</v>
      </c>
      <c r="R22" s="40" t="s">
        <v>19</v>
      </c>
      <c r="S22" s="73"/>
      <c r="T22" s="8">
        <f>COUNTIF(F20:AJ21,"x")</f>
        <v>0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6"/>
    </row>
    <row r="23" spans="1:37">
      <c r="A23" s="2"/>
      <c r="B23" s="41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2"/>
    </row>
    <row r="24" spans="1:37">
      <c r="A24" s="2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2"/>
    </row>
    <row r="25" spans="1:37">
      <c r="A25" s="6"/>
      <c r="B25" s="39" t="s">
        <v>27</v>
      </c>
      <c r="C25" s="72"/>
      <c r="D25" s="72"/>
      <c r="E25" s="73"/>
      <c r="F25" s="39" t="s">
        <v>15</v>
      </c>
      <c r="G25" s="73"/>
      <c r="H25" s="7">
        <f>COUNTIF(F23:AJ24,"✔")</f>
        <v>0</v>
      </c>
      <c r="I25" s="39" t="s">
        <v>16</v>
      </c>
      <c r="J25" s="73"/>
      <c r="K25" s="7">
        <f>COUNTIF(F23:AJ24,"s")</f>
        <v>0</v>
      </c>
      <c r="L25" s="40" t="s">
        <v>17</v>
      </c>
      <c r="M25" s="73"/>
      <c r="N25" s="8">
        <f>COUNTIF(F23:AJ24,"p")</f>
        <v>0</v>
      </c>
      <c r="O25" s="40" t="s">
        <v>18</v>
      </c>
      <c r="P25" s="73"/>
      <c r="Q25" s="8">
        <f>COUNTIF(F23:AJ24,"v")</f>
        <v>0</v>
      </c>
      <c r="R25" s="40" t="s">
        <v>19</v>
      </c>
      <c r="S25" s="73"/>
      <c r="T25" s="8">
        <f>COUNTIF(F23:AJ24,"x")</f>
        <v>0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6"/>
    </row>
    <row r="26" spans="1:37">
      <c r="A26" s="2"/>
      <c r="B26" s="41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2"/>
    </row>
    <row r="27" spans="1:37">
      <c r="A27" s="2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2"/>
    </row>
    <row r="28" spans="1:37">
      <c r="A28" s="6"/>
      <c r="B28" s="39" t="s">
        <v>29</v>
      </c>
      <c r="C28" s="72"/>
      <c r="D28" s="72"/>
      <c r="E28" s="73"/>
      <c r="F28" s="39" t="s">
        <v>15</v>
      </c>
      <c r="G28" s="73"/>
      <c r="H28" s="7">
        <f>COUNTIF(F26:AJ27,"✔")</f>
        <v>0</v>
      </c>
      <c r="I28" s="39" t="s">
        <v>16</v>
      </c>
      <c r="J28" s="73"/>
      <c r="K28" s="7">
        <f>COUNTIF(F26:AJ27,"s")</f>
        <v>0</v>
      </c>
      <c r="L28" s="40" t="s">
        <v>17</v>
      </c>
      <c r="M28" s="73"/>
      <c r="N28" s="8">
        <f>COUNTIF(F26:AJ27,"p")</f>
        <v>0</v>
      </c>
      <c r="O28" s="40" t="s">
        <v>18</v>
      </c>
      <c r="P28" s="73"/>
      <c r="Q28" s="8">
        <f>COUNTIF(F26:AJ27,"v")</f>
        <v>0</v>
      </c>
      <c r="R28" s="40" t="s">
        <v>19</v>
      </c>
      <c r="S28" s="73"/>
      <c r="T28" s="8">
        <f>COUNTIF(F26:AJ27,"x")</f>
        <v>0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6"/>
    </row>
    <row r="29" spans="1:37">
      <c r="A29" s="2"/>
      <c r="B29" s="41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"/>
    </row>
    <row r="30" spans="1:37">
      <c r="A30" s="2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2"/>
    </row>
    <row r="31" spans="1:37">
      <c r="A31" s="6"/>
      <c r="B31" s="39" t="s">
        <v>31</v>
      </c>
      <c r="C31" s="72"/>
      <c r="D31" s="72"/>
      <c r="E31" s="73"/>
      <c r="F31" s="39" t="s">
        <v>15</v>
      </c>
      <c r="G31" s="73"/>
      <c r="H31" s="7">
        <f>COUNTIF(F29:AJ30,"✔")</f>
        <v>0</v>
      </c>
      <c r="I31" s="39" t="s">
        <v>16</v>
      </c>
      <c r="J31" s="73"/>
      <c r="K31" s="7">
        <f>COUNTIF(F29:AJ30,"s")</f>
        <v>0</v>
      </c>
      <c r="L31" s="40" t="s">
        <v>17</v>
      </c>
      <c r="M31" s="73"/>
      <c r="N31" s="8">
        <f>COUNTIF(F29:AJ30,"p")</f>
        <v>0</v>
      </c>
      <c r="O31" s="40" t="s">
        <v>18</v>
      </c>
      <c r="P31" s="73"/>
      <c r="Q31" s="8">
        <f>COUNTIF(F29:AJ30,"v")</f>
        <v>0</v>
      </c>
      <c r="R31" s="40" t="s">
        <v>19</v>
      </c>
      <c r="S31" s="73"/>
      <c r="T31" s="8">
        <f>COUNTIF(F29:AJ30,"x")</f>
        <v>0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6"/>
    </row>
    <row r="32" spans="1:37">
      <c r="A32" s="2"/>
      <c r="B32" s="41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2"/>
    </row>
    <row r="33" spans="1:37">
      <c r="A33" s="2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2"/>
    </row>
    <row r="34" spans="1:37">
      <c r="A34" s="6"/>
      <c r="B34" s="39" t="s">
        <v>33</v>
      </c>
      <c r="C34" s="72"/>
      <c r="D34" s="72"/>
      <c r="E34" s="73"/>
      <c r="F34" s="39" t="s">
        <v>15</v>
      </c>
      <c r="G34" s="73"/>
      <c r="H34" s="7">
        <f>COUNTIF(F32:AJ33,"✔")</f>
        <v>0</v>
      </c>
      <c r="I34" s="39" t="s">
        <v>16</v>
      </c>
      <c r="J34" s="73"/>
      <c r="K34" s="7">
        <f>COUNTIF(F32:AJ33,"s")</f>
        <v>0</v>
      </c>
      <c r="L34" s="40" t="s">
        <v>17</v>
      </c>
      <c r="M34" s="73"/>
      <c r="N34" s="8">
        <f>COUNTIF(F32:AJ33,"p")</f>
        <v>0</v>
      </c>
      <c r="O34" s="40" t="s">
        <v>18</v>
      </c>
      <c r="P34" s="73"/>
      <c r="Q34" s="8">
        <f>COUNTIF(F32:AJ33,"v")</f>
        <v>0</v>
      </c>
      <c r="R34" s="40" t="s">
        <v>19</v>
      </c>
      <c r="S34" s="73"/>
      <c r="T34" s="8">
        <f>COUNTIF(F32:AJ33,"x")</f>
        <v>0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6"/>
    </row>
    <row r="35" spans="1:37">
      <c r="A35" s="2"/>
      <c r="B35" s="41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2"/>
    </row>
    <row r="36" spans="1:37">
      <c r="A36" s="2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2"/>
    </row>
    <row r="37" spans="1:37">
      <c r="A37" s="6"/>
      <c r="B37" s="39" t="s">
        <v>35</v>
      </c>
      <c r="C37" s="72"/>
      <c r="D37" s="72"/>
      <c r="E37" s="73"/>
      <c r="F37" s="39" t="s">
        <v>15</v>
      </c>
      <c r="G37" s="73"/>
      <c r="H37" s="7">
        <f>COUNTIF(F35:AJ36,"✔")</f>
        <v>0</v>
      </c>
      <c r="I37" s="39" t="s">
        <v>16</v>
      </c>
      <c r="J37" s="73"/>
      <c r="K37" s="7">
        <f>COUNTIF(F35:AJ36,"s")</f>
        <v>0</v>
      </c>
      <c r="L37" s="40" t="s">
        <v>17</v>
      </c>
      <c r="M37" s="73"/>
      <c r="N37" s="8">
        <f>COUNTIF(F35:AJ36,"p")</f>
        <v>0</v>
      </c>
      <c r="O37" s="40" t="s">
        <v>18</v>
      </c>
      <c r="P37" s="73"/>
      <c r="Q37" s="8">
        <f>COUNTIF(F35:AJ36,"v")</f>
        <v>0</v>
      </c>
      <c r="R37" s="40" t="s">
        <v>19</v>
      </c>
      <c r="S37" s="73"/>
      <c r="T37" s="8">
        <f>COUNTIF(F35:AJ36,"x")</f>
        <v>0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6"/>
    </row>
    <row r="38" spans="1:37">
      <c r="A38" s="2"/>
      <c r="B38" s="41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2"/>
    </row>
    <row r="39" spans="1:37">
      <c r="A39" s="2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2"/>
    </row>
    <row r="40" spans="1:37">
      <c r="A40" s="6"/>
      <c r="B40" s="39" t="s">
        <v>37</v>
      </c>
      <c r="C40" s="72"/>
      <c r="D40" s="72"/>
      <c r="E40" s="73"/>
      <c r="F40" s="39" t="s">
        <v>15</v>
      </c>
      <c r="G40" s="73"/>
      <c r="H40" s="7">
        <f>COUNTIF(F38:AJ39,"✔")</f>
        <v>0</v>
      </c>
      <c r="I40" s="39" t="s">
        <v>16</v>
      </c>
      <c r="J40" s="73"/>
      <c r="K40" s="7">
        <f>COUNTIF(F38:AJ39,"s")</f>
        <v>0</v>
      </c>
      <c r="L40" s="40" t="s">
        <v>17</v>
      </c>
      <c r="M40" s="73"/>
      <c r="N40" s="8">
        <f>COUNTIF(F38:AJ39,"p")</f>
        <v>0</v>
      </c>
      <c r="O40" s="40" t="s">
        <v>18</v>
      </c>
      <c r="P40" s="73"/>
      <c r="Q40" s="8">
        <f>COUNTIF(F38:AJ39,"v")</f>
        <v>0</v>
      </c>
      <c r="R40" s="40" t="s">
        <v>19</v>
      </c>
      <c r="S40" s="73"/>
      <c r="T40" s="8">
        <f>COUNTIF(F38:AJ39,"x")</f>
        <v>0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6"/>
    </row>
    <row r="41" spans="1:37">
      <c r="A41" s="2"/>
      <c r="B41" s="41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2"/>
    </row>
    <row r="42" spans="1:37">
      <c r="A42" s="2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2"/>
    </row>
    <row r="43" spans="1:37">
      <c r="A43" s="6"/>
      <c r="B43" s="39" t="s">
        <v>39</v>
      </c>
      <c r="C43" s="72"/>
      <c r="D43" s="72"/>
      <c r="E43" s="73"/>
      <c r="F43" s="39" t="s">
        <v>15</v>
      </c>
      <c r="G43" s="73"/>
      <c r="H43" s="7">
        <f>COUNTIF(F41:AJ42,"✔")</f>
        <v>0</v>
      </c>
      <c r="I43" s="39" t="s">
        <v>16</v>
      </c>
      <c r="J43" s="73"/>
      <c r="K43" s="7">
        <f>COUNTIF(F41:AJ42,"s")</f>
        <v>0</v>
      </c>
      <c r="L43" s="40" t="s">
        <v>17</v>
      </c>
      <c r="M43" s="73"/>
      <c r="N43" s="8">
        <f>COUNTIF(F41:AJ42,"p")</f>
        <v>0</v>
      </c>
      <c r="O43" s="40" t="s">
        <v>18</v>
      </c>
      <c r="P43" s="73"/>
      <c r="Q43" s="8">
        <f>COUNTIF(F41:AJ42,"v")</f>
        <v>0</v>
      </c>
      <c r="R43" s="40" t="s">
        <v>19</v>
      </c>
      <c r="S43" s="73"/>
      <c r="T43" s="8">
        <f>COUNTIF(F41:AJ42,"x")</f>
        <v>0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6"/>
    </row>
    <row r="44" spans="1:37">
      <c r="A44" s="2"/>
      <c r="B44" s="41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2"/>
    </row>
    <row r="45" spans="1:37">
      <c r="A45" s="2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2"/>
    </row>
    <row r="46" spans="1:37">
      <c r="A46" s="6"/>
      <c r="B46" s="39" t="s">
        <v>41</v>
      </c>
      <c r="C46" s="72"/>
      <c r="D46" s="72"/>
      <c r="E46" s="73"/>
      <c r="F46" s="39" t="s">
        <v>15</v>
      </c>
      <c r="G46" s="73"/>
      <c r="H46" s="7">
        <f>COUNTIF(F44:AJ45,"✔")</f>
        <v>0</v>
      </c>
      <c r="I46" s="39" t="s">
        <v>16</v>
      </c>
      <c r="J46" s="73"/>
      <c r="K46" s="7">
        <f>COUNTIF(F44:AJ45,"s")</f>
        <v>0</v>
      </c>
      <c r="L46" s="40" t="s">
        <v>17</v>
      </c>
      <c r="M46" s="73"/>
      <c r="N46" s="8">
        <f>COUNTIF(F44:AJ45,"p")</f>
        <v>0</v>
      </c>
      <c r="O46" s="40" t="s">
        <v>18</v>
      </c>
      <c r="P46" s="73"/>
      <c r="Q46" s="8">
        <f>COUNTIF(F44:AJ45,"v")</f>
        <v>0</v>
      </c>
      <c r="R46" s="40" t="s">
        <v>19</v>
      </c>
      <c r="S46" s="73"/>
      <c r="T46" s="8">
        <f>COUNTIF(F44:AJ45,"x")</f>
        <v>0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6"/>
    </row>
    <row r="47" spans="1:37">
      <c r="A47" s="2"/>
      <c r="B47" s="41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2"/>
    </row>
    <row r="48" spans="1:37">
      <c r="A48" s="2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2"/>
    </row>
    <row r="49" spans="1:37">
      <c r="A49" s="6"/>
      <c r="B49" s="39" t="s">
        <v>43</v>
      </c>
      <c r="C49" s="72"/>
      <c r="D49" s="72"/>
      <c r="E49" s="73"/>
      <c r="F49" s="39" t="s">
        <v>15</v>
      </c>
      <c r="G49" s="73"/>
      <c r="H49" s="7">
        <f>COUNTIF(F47:AJ48,"✔")</f>
        <v>0</v>
      </c>
      <c r="I49" s="39" t="s">
        <v>16</v>
      </c>
      <c r="J49" s="73"/>
      <c r="K49" s="7">
        <f>COUNTIF(F47:AJ48,"s")</f>
        <v>0</v>
      </c>
      <c r="L49" s="40" t="s">
        <v>17</v>
      </c>
      <c r="M49" s="73"/>
      <c r="N49" s="8">
        <f>COUNTIF(F47:AJ48,"p")</f>
        <v>0</v>
      </c>
      <c r="O49" s="40" t="s">
        <v>18</v>
      </c>
      <c r="P49" s="73"/>
      <c r="Q49" s="8">
        <f>COUNTIF(F47:AJ48,"v")</f>
        <v>0</v>
      </c>
      <c r="R49" s="40" t="s">
        <v>19</v>
      </c>
      <c r="S49" s="73"/>
      <c r="T49" s="8">
        <f>COUNTIF(F47:AJ48,"x")</f>
        <v>0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6"/>
    </row>
    <row r="50" spans="1:37">
      <c r="A50" s="2"/>
      <c r="B50" s="41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2"/>
    </row>
    <row r="51" spans="1:37">
      <c r="A51" s="2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2"/>
    </row>
    <row r="52" spans="1:37">
      <c r="A52" s="6"/>
      <c r="B52" s="39" t="s">
        <v>45</v>
      </c>
      <c r="C52" s="72"/>
      <c r="D52" s="72"/>
      <c r="E52" s="73"/>
      <c r="F52" s="39" t="s">
        <v>15</v>
      </c>
      <c r="G52" s="73"/>
      <c r="H52" s="7">
        <f>COUNTIF(F50:AJ51,"✔")</f>
        <v>0</v>
      </c>
      <c r="I52" s="39" t="s">
        <v>16</v>
      </c>
      <c r="J52" s="73"/>
      <c r="K52" s="7">
        <f>COUNTIF(F50:AJ51,"s")</f>
        <v>0</v>
      </c>
      <c r="L52" s="40" t="s">
        <v>17</v>
      </c>
      <c r="M52" s="73"/>
      <c r="N52" s="8">
        <f>COUNTIF(F50:AJ51,"p")</f>
        <v>0</v>
      </c>
      <c r="O52" s="40" t="s">
        <v>18</v>
      </c>
      <c r="P52" s="73"/>
      <c r="Q52" s="8">
        <f>COUNTIF(F50:AJ51,"v")</f>
        <v>0</v>
      </c>
      <c r="R52" s="40" t="s">
        <v>19</v>
      </c>
      <c r="S52" s="73"/>
      <c r="T52" s="8">
        <f>COUNTIF(F50:AJ51,"x")</f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6"/>
    </row>
    <row r="53" spans="1:37">
      <c r="A53" s="2"/>
      <c r="B53" s="41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2"/>
    </row>
    <row r="54" spans="1:37">
      <c r="A54" s="2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2"/>
    </row>
    <row r="55" spans="1:37">
      <c r="A55" s="6"/>
      <c r="B55" s="39" t="s">
        <v>47</v>
      </c>
      <c r="C55" s="72"/>
      <c r="D55" s="72"/>
      <c r="E55" s="73"/>
      <c r="F55" s="39" t="s">
        <v>15</v>
      </c>
      <c r="G55" s="73"/>
      <c r="H55" s="7">
        <f>COUNTIF(F53:AJ54,"✔")</f>
        <v>0</v>
      </c>
      <c r="I55" s="39" t="s">
        <v>16</v>
      </c>
      <c r="J55" s="73"/>
      <c r="K55" s="7">
        <f>COUNTIF(F53:AJ54,"s")</f>
        <v>0</v>
      </c>
      <c r="L55" s="40" t="s">
        <v>17</v>
      </c>
      <c r="M55" s="73"/>
      <c r="N55" s="8">
        <f>COUNTIF(F53:AJ54,"p")</f>
        <v>0</v>
      </c>
      <c r="O55" s="40" t="s">
        <v>18</v>
      </c>
      <c r="P55" s="73"/>
      <c r="Q55" s="8">
        <f>COUNTIF(F53:AJ54,"v")</f>
        <v>0</v>
      </c>
      <c r="R55" s="40" t="s">
        <v>19</v>
      </c>
      <c r="S55" s="73"/>
      <c r="T55" s="8">
        <f>COUNTIF(F53:AJ54,"x")</f>
        <v>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6"/>
    </row>
    <row r="56" spans="1:37">
      <c r="A56" s="2"/>
      <c r="B56" s="41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2"/>
    </row>
    <row r="57" spans="1:37">
      <c r="A57" s="2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2"/>
    </row>
    <row r="58" spans="1:37">
      <c r="A58" s="6"/>
      <c r="B58" s="39" t="s">
        <v>49</v>
      </c>
      <c r="C58" s="72"/>
      <c r="D58" s="72"/>
      <c r="E58" s="73"/>
      <c r="F58" s="39" t="s">
        <v>15</v>
      </c>
      <c r="G58" s="73"/>
      <c r="H58" s="7">
        <f>COUNTIF(F56:AJ57,"✔")</f>
        <v>0</v>
      </c>
      <c r="I58" s="39" t="s">
        <v>16</v>
      </c>
      <c r="J58" s="73"/>
      <c r="K58" s="7">
        <f>COUNTIF(F56:AJ57,"s")</f>
        <v>0</v>
      </c>
      <c r="L58" s="40" t="s">
        <v>17</v>
      </c>
      <c r="M58" s="73"/>
      <c r="N58" s="8">
        <f>COUNTIF(F56:AJ57,"p")</f>
        <v>0</v>
      </c>
      <c r="O58" s="40" t="s">
        <v>18</v>
      </c>
      <c r="P58" s="73"/>
      <c r="Q58" s="8">
        <f>COUNTIF(F56:AJ57,"v")</f>
        <v>0</v>
      </c>
      <c r="R58" s="40" t="s">
        <v>19</v>
      </c>
      <c r="S58" s="73"/>
      <c r="T58" s="8">
        <f>COUNTIF(F56:AJ57,"x")</f>
        <v>0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6"/>
    </row>
    <row r="59" spans="1:37">
      <c r="A59" s="2"/>
      <c r="B59" s="41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2"/>
    </row>
    <row r="60" spans="1:37">
      <c r="A60" s="2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2"/>
    </row>
    <row r="61" spans="1:37">
      <c r="A61" s="6"/>
      <c r="B61" s="39" t="s">
        <v>51</v>
      </c>
      <c r="C61" s="72"/>
      <c r="D61" s="72"/>
      <c r="E61" s="73"/>
      <c r="F61" s="39" t="s">
        <v>15</v>
      </c>
      <c r="G61" s="73"/>
      <c r="H61" s="7">
        <f>COUNTIF(F59:AJ60,"✔")</f>
        <v>0</v>
      </c>
      <c r="I61" s="39" t="s">
        <v>16</v>
      </c>
      <c r="J61" s="73"/>
      <c r="K61" s="7">
        <f>COUNTIF(F59:AJ60,"s")</f>
        <v>0</v>
      </c>
      <c r="L61" s="40" t="s">
        <v>17</v>
      </c>
      <c r="M61" s="73"/>
      <c r="N61" s="8">
        <f>COUNTIF(F59:AJ60,"p")</f>
        <v>0</v>
      </c>
      <c r="O61" s="40" t="s">
        <v>18</v>
      </c>
      <c r="P61" s="73"/>
      <c r="Q61" s="8">
        <f>COUNTIF(F59:AJ60,"v")</f>
        <v>0</v>
      </c>
      <c r="R61" s="40" t="s">
        <v>19</v>
      </c>
      <c r="S61" s="73"/>
      <c r="T61" s="8">
        <f>COUNTIF(F59:AJ60,"x")</f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6"/>
    </row>
    <row r="62" spans="1:37">
      <c r="A62" s="2"/>
      <c r="B62" s="41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2"/>
    </row>
    <row r="63" spans="1:37">
      <c r="A63" s="2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2"/>
    </row>
    <row r="64" spans="1:37">
      <c r="A64" s="6"/>
      <c r="B64" s="39" t="s">
        <v>53</v>
      </c>
      <c r="C64" s="72"/>
      <c r="D64" s="72"/>
      <c r="E64" s="73"/>
      <c r="F64" s="39" t="s">
        <v>15</v>
      </c>
      <c r="G64" s="73"/>
      <c r="H64" s="7">
        <f>COUNTIF(F62:AJ63,"✔")</f>
        <v>0</v>
      </c>
      <c r="I64" s="39" t="s">
        <v>16</v>
      </c>
      <c r="J64" s="73"/>
      <c r="K64" s="7">
        <f>COUNTIF(F62:AJ63,"s")</f>
        <v>0</v>
      </c>
      <c r="L64" s="40" t="s">
        <v>17</v>
      </c>
      <c r="M64" s="73"/>
      <c r="N64" s="8">
        <f>COUNTIF(F62:AJ63,"p")</f>
        <v>0</v>
      </c>
      <c r="O64" s="40" t="s">
        <v>18</v>
      </c>
      <c r="P64" s="73"/>
      <c r="Q64" s="8">
        <f>COUNTIF(F62:AJ63,"v")</f>
        <v>0</v>
      </c>
      <c r="R64" s="40" t="s">
        <v>19</v>
      </c>
      <c r="S64" s="73"/>
      <c r="T64" s="8">
        <f>COUNTIF(F62:AJ63,"x")</f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6"/>
    </row>
    <row r="65" spans="1:37">
      <c r="A65" s="2"/>
      <c r="B65" s="41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2"/>
    </row>
    <row r="66" spans="1:37">
      <c r="A66" s="2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2"/>
    </row>
    <row r="67" spans="1:37">
      <c r="A67" s="6"/>
      <c r="B67" s="39" t="s">
        <v>55</v>
      </c>
      <c r="C67" s="72"/>
      <c r="D67" s="72"/>
      <c r="E67" s="73"/>
      <c r="F67" s="39" t="s">
        <v>15</v>
      </c>
      <c r="G67" s="73"/>
      <c r="H67" s="7">
        <f>COUNTIF(F65:AJ66,"✔")</f>
        <v>0</v>
      </c>
      <c r="I67" s="39" t="s">
        <v>16</v>
      </c>
      <c r="J67" s="73"/>
      <c r="K67" s="7">
        <f>COUNTIF(F65:AJ66,"s")</f>
        <v>0</v>
      </c>
      <c r="L67" s="40" t="s">
        <v>17</v>
      </c>
      <c r="M67" s="73"/>
      <c r="N67" s="8">
        <f>COUNTIF(F65:AJ66,"p")</f>
        <v>0</v>
      </c>
      <c r="O67" s="40" t="s">
        <v>18</v>
      </c>
      <c r="P67" s="73"/>
      <c r="Q67" s="8">
        <f>COUNTIF(F65:AJ66,"v")</f>
        <v>0</v>
      </c>
      <c r="R67" s="40" t="s">
        <v>19</v>
      </c>
      <c r="S67" s="73"/>
      <c r="T67" s="8">
        <f>COUNTIF(F65:AJ66,"x")</f>
        <v>0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6"/>
    </row>
    <row r="68" spans="1:37">
      <c r="A68" s="2"/>
      <c r="B68" s="41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2"/>
    </row>
    <row r="69" spans="1:37">
      <c r="A69" s="2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2"/>
    </row>
    <row r="70" spans="1:37">
      <c r="A70" s="6"/>
      <c r="B70" s="39" t="s">
        <v>57</v>
      </c>
      <c r="C70" s="72"/>
      <c r="D70" s="72"/>
      <c r="E70" s="73"/>
      <c r="F70" s="39" t="s">
        <v>15</v>
      </c>
      <c r="G70" s="73"/>
      <c r="H70" s="7">
        <f>COUNTIF(F68:AJ69,"✔")</f>
        <v>0</v>
      </c>
      <c r="I70" s="39" t="s">
        <v>16</v>
      </c>
      <c r="J70" s="73"/>
      <c r="K70" s="7">
        <f>COUNTIF(F68:AJ69,"s")</f>
        <v>0</v>
      </c>
      <c r="L70" s="40" t="s">
        <v>17</v>
      </c>
      <c r="M70" s="73"/>
      <c r="N70" s="8">
        <f>COUNTIF(F68:AJ69,"p")</f>
        <v>0</v>
      </c>
      <c r="O70" s="40" t="s">
        <v>18</v>
      </c>
      <c r="P70" s="73"/>
      <c r="Q70" s="8">
        <f>COUNTIF(F68:AJ69,"v")</f>
        <v>0</v>
      </c>
      <c r="R70" s="40" t="s">
        <v>19</v>
      </c>
      <c r="S70" s="73"/>
      <c r="T70" s="8">
        <f>COUNTIF(F68:AJ69,"x")</f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6"/>
    </row>
    <row r="71" spans="1:37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2"/>
      <c r="B72" s="46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46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30" customHeight="1">
      <c r="A73" s="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50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50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32.25" customHeight="1">
      <c r="A75" s="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47" t="s">
        <v>64</v>
      </c>
      <c r="N76" s="72"/>
      <c r="O76" s="72"/>
      <c r="P76" s="72"/>
      <c r="Q76" s="73"/>
      <c r="R76" s="44">
        <f>COUNTIF(F11:AJ12,"✔")+COUNTIF(F14:AJ15,"✔")+COUNTIF(F17:AJ18,"✔")+COUNTIF(F20:AJ21,"✔")+COUNTIF(F23:AJ24,"✔")+COUNTIF(F26:AJ27,"✔")+COUNTIF(F29:AJ30,"✔")+COUNTIF(F32:AJ33,"✔")+COUNTIF(F35:AJ36,"✔")+COUNTIF(F38:AJ39,"✔")+COUNTIF(F41:AJ42,"✔")+COUNTIF(F44:AJ45,"✔")+COUNTIF(F47:AJ48,"✔")+COUNTIF(F50:AJ51,"✔")+COUNTIF(F53:AJ54,"✔")+COUNTIF(F56:AJ57,"✔")+COUNTIF(F59:AJ60,"✔")+COUNTIF(F62:AJ63,"✔")+COUNTIF(F65:AJ66,"✔")+COUNTIF(F68:AJ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  <c r="AK76" s="2"/>
    </row>
    <row r="77" spans="1:37">
      <c r="A77" s="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  <c r="AK77" s="2"/>
    </row>
    <row r="78" spans="1:37">
      <c r="A78" s="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66</v>
      </c>
      <c r="N78" s="72"/>
      <c r="O78" s="72"/>
      <c r="P78" s="72"/>
      <c r="Q78" s="73"/>
      <c r="R78" s="44">
        <f>COUNTIF(F11:AJ12,"p")+COUNTIF(F14:AJ15,"p")+COUNTIF(F17:AJ18,"p")+COUNTIF(F20:AJ21,"p")+COUNTIF(F23:AJ24,"p")+COUNTIF(F26:AJ27,"p")+COUNTIF(F29:AJ30,"p")+COUNTIF(F32:AJ33,"p")+COUNTIF(F35:AJ36,"p")+COUNTIF(F38:AJ39,"p")+COUNTIF(F41:AJ42,"p")+COUNTIF(F44:AJ45,"p")+COUNTIF(F47:AJ48,"p")+COUNTIF(F50:AJ51,"p")+COUNTIF(F53:AJ54,"p")+COUNTIF(F56:AJ57,"p")+COUNTIF(F59:AJ60,"p")+COUNTIF(F62:AJ63,"p")+COUNTIF(F65:AJ66,"p")+COUNTIF(F68:AJ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  <c r="AK78" s="2"/>
    </row>
    <row r="79" spans="1:37">
      <c r="A79" s="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67</v>
      </c>
      <c r="N79" s="72"/>
      <c r="O79" s="72"/>
      <c r="P79" s="72"/>
      <c r="Q79" s="73"/>
      <c r="R79" s="44">
        <f>COUNTIF(F11:AJ12,"v")+COUNTIF(F14:AJ15,"v")+COUNTIF(F17:AJ18,"v")+COUNTIF(F20:AJ21,"v")+COUNTIF(F23:AJ24,"v")+COUNTIF(F26:AJ27,"v")+COUNTIF(F29:AJ30,"v")+COUNTIF(F32:AJ33,"v")+COUNTIF(F35:AJ36,"v")+COUNTIF(F38:AJ39,"v")+COUNTIF(F41:AJ42,"v")+COUNTIF(F44:AJ45,"v")+COUNTIF(F47:AJ48,"v")+COUNTIF(F50:AJ51,"v")+COUNTIF(F53:AJ54,"v")+COUNTIF(F56:AJ57,"v")+COUNTIF(F59:AJ60,"v")+COUNTIF(F62:AJ63,"v")+COUNTIF(F65:AJ66,"v")+COUNTIF(F68:AJ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  <c r="AK79" s="2"/>
    </row>
    <row r="80" spans="1:37">
      <c r="A80" s="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47" t="s">
        <v>68</v>
      </c>
      <c r="N80" s="72"/>
      <c r="O80" s="72"/>
      <c r="P80" s="72"/>
      <c r="Q80" s="73"/>
      <c r="R80" s="44">
        <f>COUNTIF(F11:AJ12,"x")+COUNTIF(F14:AJ15,"x")+COUNTIF(F17:AJ18,"x")+COUNTIF(F20:AJ21,"x")+COUNTIF(F23:AJ24,"x")+COUNTIF(F26:AJ27,"x")+COUNTIF(F29:AJ30,"x")+COUNTIF(F32:AJ33,"x")+COUNTIF(F35:AJ36,"x")+COUNTIF(F38:AJ39,"x")+COUNTIF(F41:AJ42,"x")+COUNTIF(F44:AJ45,"x")+COUNTIF(F47:AJ48,"x")+COUNTIF(F50:AJ51,"x")+COUNTIF(F53:AJ54,"x")+COUNTIF(F56:AJ57,"x")+COUNTIF(F59:AJ60,"x")+COUNTIF(F62:AJ63,"x")+COUNTIF(F65:AJ66,"x")+COUNTIF(F68:AJ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2"/>
    </row>
    <row r="81" spans="1:37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5"/>
      <c r="N82" s="5"/>
      <c r="O82" s="5"/>
      <c r="P82" s="5"/>
      <c r="Q82" s="5"/>
      <c r="R82" s="5"/>
      <c r="S82" s="5"/>
      <c r="T82" s="5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5"/>
      <c r="N83" s="5"/>
      <c r="O83" s="5"/>
      <c r="P83" s="5"/>
      <c r="Q83" s="5"/>
      <c r="R83" s="5"/>
      <c r="S83" s="5"/>
      <c r="T83" s="5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5"/>
      <c r="N84" s="5"/>
      <c r="O84" s="5"/>
      <c r="P84" s="5"/>
      <c r="Q84" s="5"/>
      <c r="R84" s="5"/>
      <c r="S84" s="5"/>
      <c r="T84" s="5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5"/>
      <c r="N85" s="5"/>
      <c r="O85" s="5"/>
      <c r="P85" s="5"/>
      <c r="Q85" s="5"/>
      <c r="R85" s="5"/>
      <c r="S85" s="5"/>
      <c r="T85" s="5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1:37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1:37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1:37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1:37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1:37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spans="1:37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spans="1:3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spans="1:37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spans="1:37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spans="1:37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spans="1:37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spans="1:37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spans="1:37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spans="1:37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spans="1:37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spans="1:37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spans="1:3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spans="1:37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spans="1:37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spans="1:37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  <row r="1021" spans="1:37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</row>
    <row r="1022" spans="1:37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</row>
    <row r="1023" spans="1:37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</row>
    <row r="1024" spans="1:37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</row>
    <row r="1025" spans="1:37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</row>
  </sheetData>
  <mergeCells count="827">
    <mergeCell ref="AJ62:AJ63"/>
    <mergeCell ref="Z62:Z63"/>
    <mergeCell ref="AA62:AA63"/>
    <mergeCell ref="AB62:AB63"/>
    <mergeCell ref="AC62:AC63"/>
    <mergeCell ref="AD62:AD63"/>
    <mergeCell ref="AE62:AE63"/>
    <mergeCell ref="AF62:AF63"/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AJ59:AJ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AJ56:AJ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AG53:AG54"/>
    <mergeCell ref="AH53:AH54"/>
    <mergeCell ref="AI53:AI54"/>
    <mergeCell ref="AJ53:AJ54"/>
    <mergeCell ref="Z53:Z54"/>
    <mergeCell ref="AA53:AA54"/>
    <mergeCell ref="AB53:AB54"/>
    <mergeCell ref="AC53:AC54"/>
    <mergeCell ref="AD53:AD54"/>
    <mergeCell ref="AE53:AE54"/>
    <mergeCell ref="AF53:AF54"/>
    <mergeCell ref="Q53:Q54"/>
    <mergeCell ref="R53:R54"/>
    <mergeCell ref="S53:S54"/>
    <mergeCell ref="T53:T54"/>
    <mergeCell ref="U53:U54"/>
    <mergeCell ref="V53:V54"/>
    <mergeCell ref="W53:W54"/>
    <mergeCell ref="X53:X54"/>
    <mergeCell ref="Y53:Y54"/>
    <mergeCell ref="R46:S46"/>
    <mergeCell ref="I49:J49"/>
    <mergeCell ref="L49:M49"/>
    <mergeCell ref="O49:P49"/>
    <mergeCell ref="R49:S49"/>
    <mergeCell ref="R50:R51"/>
    <mergeCell ref="S50:S51"/>
    <mergeCell ref="B52:E52"/>
    <mergeCell ref="F52:G52"/>
    <mergeCell ref="I52:J52"/>
    <mergeCell ref="L52:M52"/>
    <mergeCell ref="O52:P52"/>
    <mergeCell ref="R52:S52"/>
    <mergeCell ref="B68:E69"/>
    <mergeCell ref="F68:F69"/>
    <mergeCell ref="G68:G69"/>
    <mergeCell ref="H68:H69"/>
    <mergeCell ref="I68:I69"/>
    <mergeCell ref="J68:J69"/>
    <mergeCell ref="K68:K69"/>
    <mergeCell ref="O41:O42"/>
    <mergeCell ref="P41:P42"/>
    <mergeCell ref="O43:P43"/>
    <mergeCell ref="B41:E42"/>
    <mergeCell ref="F41:F42"/>
    <mergeCell ref="M44:M45"/>
    <mergeCell ref="N44:N45"/>
    <mergeCell ref="L46:M46"/>
    <mergeCell ref="O44:O45"/>
    <mergeCell ref="P44:P45"/>
    <mergeCell ref="O46:P46"/>
    <mergeCell ref="L53:L54"/>
    <mergeCell ref="M53:M54"/>
    <mergeCell ref="N53:N54"/>
    <mergeCell ref="O53:O54"/>
    <mergeCell ref="P53:P54"/>
    <mergeCell ref="B55:E55"/>
    <mergeCell ref="R81:V81"/>
    <mergeCell ref="M72:V72"/>
    <mergeCell ref="R73:V73"/>
    <mergeCell ref="R74:V74"/>
    <mergeCell ref="R75:V75"/>
    <mergeCell ref="R76:V76"/>
    <mergeCell ref="R77:V77"/>
    <mergeCell ref="R78:V78"/>
    <mergeCell ref="B70:E70"/>
    <mergeCell ref="F70:G70"/>
    <mergeCell ref="I70:J70"/>
    <mergeCell ref="L70:M70"/>
    <mergeCell ref="O70:P70"/>
    <mergeCell ref="R70:S70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L68:L69"/>
    <mergeCell ref="M68:M69"/>
    <mergeCell ref="N68:N69"/>
    <mergeCell ref="O68:O69"/>
    <mergeCell ref="P68:P69"/>
    <mergeCell ref="Q68:Q69"/>
    <mergeCell ref="R68:R69"/>
    <mergeCell ref="R79:V79"/>
    <mergeCell ref="R80:V80"/>
    <mergeCell ref="M80:Q80"/>
    <mergeCell ref="AI68:AI69"/>
    <mergeCell ref="AJ68:AJ69"/>
    <mergeCell ref="Z68:Z69"/>
    <mergeCell ref="AA68:AA69"/>
    <mergeCell ref="AB68:AB69"/>
    <mergeCell ref="AC68:AC69"/>
    <mergeCell ref="AD68:AD69"/>
    <mergeCell ref="AE68:AE69"/>
    <mergeCell ref="AF68:AF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AJ65:AJ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AJ50:AJ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J47:AJ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AJ44:AJ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AJ41:AJ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AJ38:AJ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N26:N27"/>
    <mergeCell ref="O26:O27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AJ20:AJ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AJ23:AJ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AJ17:AJ18"/>
    <mergeCell ref="Z14:Z15"/>
    <mergeCell ref="AA14:AA15"/>
    <mergeCell ref="AB14:AB15"/>
    <mergeCell ref="AC14:AC15"/>
    <mergeCell ref="AD14:AD15"/>
    <mergeCell ref="AE14:AE15"/>
    <mergeCell ref="AF14:AF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AJ14:AJ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AJ32:AJ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AJ35:AJ36"/>
    <mergeCell ref="Z32:Z33"/>
    <mergeCell ref="AA32:AA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B32:AB33"/>
    <mergeCell ref="AC32:AC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AJ26:AJ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AJ29:AJ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Y11:Y12"/>
    <mergeCell ref="AG11:AG12"/>
    <mergeCell ref="AH11:AH12"/>
    <mergeCell ref="AI11:AI12"/>
    <mergeCell ref="AJ11:AJ12"/>
    <mergeCell ref="Z11:Z12"/>
    <mergeCell ref="AA11:AA12"/>
    <mergeCell ref="AB11:AB12"/>
    <mergeCell ref="AC11:AC12"/>
    <mergeCell ref="AD11:AD12"/>
    <mergeCell ref="AE11:AE12"/>
    <mergeCell ref="AF11:AF12"/>
    <mergeCell ref="P11:P12"/>
    <mergeCell ref="Q11:Q12"/>
    <mergeCell ref="R11:R12"/>
    <mergeCell ref="S11:S12"/>
    <mergeCell ref="T11:T12"/>
    <mergeCell ref="U11:U12"/>
    <mergeCell ref="V11:V12"/>
    <mergeCell ref="W11:W12"/>
    <mergeCell ref="X11:X12"/>
    <mergeCell ref="B9:E10"/>
    <mergeCell ref="F9:F10"/>
    <mergeCell ref="G9:G10"/>
    <mergeCell ref="H9:H10"/>
    <mergeCell ref="I9:I10"/>
    <mergeCell ref="L11:L12"/>
    <mergeCell ref="M11:M12"/>
    <mergeCell ref="N11:N12"/>
    <mergeCell ref="O11:O12"/>
    <mergeCell ref="AI9:AI10"/>
    <mergeCell ref="AJ9:AJ10"/>
    <mergeCell ref="AK9:AK10"/>
    <mergeCell ref="X9:X10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AE9:AE10"/>
    <mergeCell ref="AF9:AF10"/>
    <mergeCell ref="AG9:AG10"/>
    <mergeCell ref="AH9:AH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P5:Q7"/>
    <mergeCell ref="R6:R7"/>
    <mergeCell ref="X5:Y7"/>
    <mergeCell ref="Z6:Z7"/>
    <mergeCell ref="A1:AH3"/>
    <mergeCell ref="E5:E7"/>
    <mergeCell ref="L5:M7"/>
    <mergeCell ref="T5:U7"/>
    <mergeCell ref="F6:F7"/>
    <mergeCell ref="N6:N7"/>
    <mergeCell ref="V6:V7"/>
    <mergeCell ref="H5:I7"/>
    <mergeCell ref="J6:J7"/>
  </mergeCells>
  <conditionalFormatting sqref="X11:X12">
    <cfRule type="notContainsBlanks" dxfId="77" priority="1">
      <formula>LEN(TRIM(X11))&gt;0</formula>
    </cfRule>
  </conditionalFormatting>
  <conditionalFormatting sqref="F11:AJ12 F14:AJ15 F17:AJ18 F20:AJ21 F23:AJ24 F26:AJ27 F29:AJ30 F32:AJ33 F35:AJ36 F38:AJ39 F41:AJ42 F44:AJ45 F47:AJ48 F50:AJ51 F53:AJ54 F56:AJ57 F59:AJ60 F62:AJ63 F65:AJ66 F68:AJ69">
    <cfRule type="cellIs" dxfId="76" priority="2" operator="equal">
      <formula>"✔"</formula>
    </cfRule>
  </conditionalFormatting>
  <conditionalFormatting sqref="F11:AJ12 F14:AJ15 F17:AJ18 F20:AJ21 F23:AJ24 F26:AJ27 F29:AJ30 F32:AJ33 F35:AJ36 F38:AJ39 F41:AJ42 F44:AJ45 F47:AJ48 F50:AJ51 F53:AJ54 F56:AJ57 F59:AJ60 F62:AJ63 F65:AJ66 F68:AJ69">
    <cfRule type="cellIs" dxfId="75" priority="3" operator="equal">
      <formula>"S"</formula>
    </cfRule>
  </conditionalFormatting>
  <conditionalFormatting sqref="F11:AJ12 F14:AJ15 F17:AJ18 F20:AJ21 F23:AJ24 F26:AJ27 F29:AJ30 F32:AJ33 F35:AJ36 F38:AJ39 F41:AJ42 F44:AJ45 F47:AJ48 F50:AJ51 F53:AJ54 F56:AJ57 F59:AJ60 F62:AJ63 F65:AJ66 F68:AJ69">
    <cfRule type="cellIs" dxfId="74" priority="4" operator="equal">
      <formula>"P"</formula>
    </cfRule>
  </conditionalFormatting>
  <conditionalFormatting sqref="F11:AJ12 F14:AJ15 F17:AJ18 F20:AJ21 F23:AJ24 F26:AJ27 F29:AJ30 F32:AJ33 F35:AJ36 F38:AJ39 F41:AJ42 F44:AJ45 F47:AJ48 F50:AJ51 F53:AJ54 F56:AJ57 F59:AJ60 F62:AJ63 F65:AJ66 F68:AJ69">
    <cfRule type="cellIs" dxfId="73" priority="5" operator="equal">
      <formula>"V"</formula>
    </cfRule>
  </conditionalFormatting>
  <conditionalFormatting sqref="F11:AJ12 F14:AJ15 F17:AJ18 F20:AJ21 F23:AJ24 F26:AJ27 F29:AJ30 F32:AJ33 F35:AJ36 F38:AJ39 F41:AJ42 F44:AJ45 F47:AJ48 F50:AJ51 F53:AJ54 F56:AJ57 F59:AJ60 F62:AJ63 F65:AJ66 F68:AJ69">
    <cfRule type="cellIs" dxfId="72" priority="6" operator="equal">
      <formula>"X"</formula>
    </cfRule>
  </conditionalFormatting>
  <conditionalFormatting sqref="F11:AJ12 F14:AJ15 F17:AJ18 F20:AJ21 F23:AJ24 F26:AJ27 F29:AJ30 F32:AJ33 F35:AJ36 F38:AJ39 F41:AJ42 F44:AJ45 F47:AJ48 F50:AJ51 F53:AJ54 F56:AJ57 F59:AJ60 F62:AJ63 F65:AJ66 F68:AJ69">
    <cfRule type="cellIs" dxfId="71" priority="7" operator="equal">
      <formula>"H"</formula>
    </cfRule>
  </conditionalFormatting>
  <pageMargins left="0" right="0" top="0" bottom="0" header="0" footer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K1024"/>
  <sheetViews>
    <sheetView showGridLines="0" topLeftCell="A64" workbookViewId="0">
      <selection activeCell="N86" sqref="N86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.28515625" customWidth="1"/>
    <col min="14" max="15" width="6.7109375" customWidth="1"/>
    <col min="16" max="16" width="8.140625" customWidth="1"/>
    <col min="17" max="18" width="6.5703125" customWidth="1"/>
    <col min="19" max="19" width="8.8554687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7" width="6.42578125" customWidth="1"/>
  </cols>
  <sheetData>
    <row r="1" spans="1:37">
      <c r="A1" s="51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1"/>
      <c r="AJ1" s="21"/>
      <c r="AK1" s="23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1"/>
      <c r="AJ2" s="21"/>
      <c r="AK2" s="23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2"/>
      <c r="AJ3" s="22"/>
      <c r="AK3" s="24"/>
    </row>
    <row r="4" spans="1:37">
      <c r="A4" s="2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4"/>
    </row>
    <row r="5" spans="1:37">
      <c r="A5" s="2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4"/>
    </row>
    <row r="6" spans="1:37">
      <c r="A6" s="2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4"/>
    </row>
    <row r="7" spans="1:37">
      <c r="A7" s="2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  <c r="AK7" s="24"/>
    </row>
    <row r="8" spans="1:37">
      <c r="A8" s="2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62"/>
    </row>
    <row r="9" spans="1:37">
      <c r="A9" s="22"/>
      <c r="B9" s="37" t="s">
        <v>78</v>
      </c>
      <c r="C9" s="65"/>
      <c r="D9" s="65"/>
      <c r="E9" s="66"/>
      <c r="F9" s="35">
        <v>1</v>
      </c>
      <c r="G9" s="35">
        <v>2</v>
      </c>
      <c r="H9" s="35">
        <v>3</v>
      </c>
      <c r="I9" s="35">
        <v>4</v>
      </c>
      <c r="J9" s="35">
        <v>5</v>
      </c>
      <c r="K9" s="35">
        <v>6</v>
      </c>
      <c r="L9" s="35">
        <v>7</v>
      </c>
      <c r="M9" s="35">
        <v>8</v>
      </c>
      <c r="N9" s="35">
        <v>9</v>
      </c>
      <c r="O9" s="35">
        <v>10</v>
      </c>
      <c r="P9" s="35">
        <v>11</v>
      </c>
      <c r="Q9" s="35">
        <v>12</v>
      </c>
      <c r="R9" s="35">
        <v>13</v>
      </c>
      <c r="S9" s="35">
        <v>14</v>
      </c>
      <c r="T9" s="35">
        <v>15</v>
      </c>
      <c r="U9" s="35">
        <v>16</v>
      </c>
      <c r="V9" s="35">
        <v>17</v>
      </c>
      <c r="W9" s="35">
        <v>18</v>
      </c>
      <c r="X9" s="35">
        <v>19</v>
      </c>
      <c r="Y9" s="35">
        <v>20</v>
      </c>
      <c r="Z9" s="35">
        <v>21</v>
      </c>
      <c r="AA9" s="35">
        <v>22</v>
      </c>
      <c r="AB9" s="35">
        <v>23</v>
      </c>
      <c r="AC9" s="35">
        <v>24</v>
      </c>
      <c r="AD9" s="35">
        <v>25</v>
      </c>
      <c r="AE9" s="35">
        <v>26</v>
      </c>
      <c r="AF9" s="35">
        <v>27</v>
      </c>
      <c r="AG9" s="35">
        <v>28</v>
      </c>
      <c r="AH9" s="35">
        <v>29</v>
      </c>
      <c r="AI9" s="35">
        <v>30</v>
      </c>
      <c r="AJ9" s="35">
        <v>31</v>
      </c>
      <c r="AK9" s="28"/>
    </row>
    <row r="10" spans="1:37">
      <c r="A10" s="2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24"/>
    </row>
    <row r="11" spans="1:37">
      <c r="A11" s="22"/>
      <c r="B11" s="41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24"/>
    </row>
    <row r="12" spans="1:37">
      <c r="A12" s="25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25"/>
    </row>
    <row r="13" spans="1:37">
      <c r="A13" s="22"/>
      <c r="B13" s="39" t="s">
        <v>14</v>
      </c>
      <c r="C13" s="72"/>
      <c r="D13" s="72"/>
      <c r="E13" s="73"/>
      <c r="F13" s="39" t="s">
        <v>15</v>
      </c>
      <c r="G13" s="73"/>
      <c r="H13" s="7">
        <f>COUNTIF(F11:AJ12,"✔")</f>
        <v>0</v>
      </c>
      <c r="I13" s="39" t="s">
        <v>16</v>
      </c>
      <c r="J13" s="73"/>
      <c r="K13" s="7">
        <f>COUNTIF(F11:AJ12,"s")</f>
        <v>0</v>
      </c>
      <c r="L13" s="40" t="s">
        <v>17</v>
      </c>
      <c r="M13" s="73"/>
      <c r="N13" s="8">
        <f>COUNTIF(F11:AJ12,"P")</f>
        <v>0</v>
      </c>
      <c r="O13" s="40" t="s">
        <v>18</v>
      </c>
      <c r="P13" s="73"/>
      <c r="Q13" s="8">
        <f>COUNTIF(F11:AJ12,"v")</f>
        <v>0</v>
      </c>
      <c r="R13" s="40" t="s">
        <v>19</v>
      </c>
      <c r="S13" s="73"/>
      <c r="T13" s="8">
        <f>COUNTIF(F11:AJ12,"x")</f>
        <v>0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24"/>
    </row>
    <row r="14" spans="1:37">
      <c r="A14" s="22"/>
      <c r="B14" s="41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24"/>
    </row>
    <row r="15" spans="1:37">
      <c r="A15" s="25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25"/>
    </row>
    <row r="16" spans="1:37">
      <c r="A16" s="22"/>
      <c r="B16" s="39" t="s">
        <v>21</v>
      </c>
      <c r="C16" s="72"/>
      <c r="D16" s="72"/>
      <c r="E16" s="73"/>
      <c r="F16" s="39" t="s">
        <v>15</v>
      </c>
      <c r="G16" s="73"/>
      <c r="H16" s="7">
        <f>COUNTIF(F14:AJ15,"✔")</f>
        <v>0</v>
      </c>
      <c r="I16" s="39" t="s">
        <v>16</v>
      </c>
      <c r="J16" s="73"/>
      <c r="K16" s="7">
        <f>COUNTIF(F14:AJ15,"s")</f>
        <v>0</v>
      </c>
      <c r="L16" s="40" t="s">
        <v>17</v>
      </c>
      <c r="M16" s="73"/>
      <c r="N16" s="8">
        <f>COUNTIF(F14:AJ15,"p")</f>
        <v>0</v>
      </c>
      <c r="O16" s="40" t="s">
        <v>18</v>
      </c>
      <c r="P16" s="73"/>
      <c r="Q16" s="8">
        <f>COUNTIF(F14:AJ15,"v")</f>
        <v>0</v>
      </c>
      <c r="R16" s="40" t="s">
        <v>19</v>
      </c>
      <c r="S16" s="73"/>
      <c r="T16" s="8">
        <f>COUNTIF(F14:AJ15,"x")</f>
        <v>0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24"/>
    </row>
    <row r="17" spans="1:37">
      <c r="A17" s="22"/>
      <c r="B17" s="41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24"/>
    </row>
    <row r="18" spans="1:37">
      <c r="A18" s="25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25"/>
    </row>
    <row r="19" spans="1:37">
      <c r="A19" s="22"/>
      <c r="B19" s="39" t="s">
        <v>23</v>
      </c>
      <c r="C19" s="72"/>
      <c r="D19" s="72"/>
      <c r="E19" s="73"/>
      <c r="F19" s="39" t="s">
        <v>15</v>
      </c>
      <c r="G19" s="73"/>
      <c r="H19" s="7">
        <f>COUNTIF(F17:AJ18,"✔")</f>
        <v>0</v>
      </c>
      <c r="I19" s="39" t="s">
        <v>16</v>
      </c>
      <c r="J19" s="73"/>
      <c r="K19" s="7">
        <f>COUNTIF(F17:AJ18,"s")</f>
        <v>0</v>
      </c>
      <c r="L19" s="40" t="s">
        <v>17</v>
      </c>
      <c r="M19" s="73"/>
      <c r="N19" s="8">
        <f>COUNTIF(F17:AJ18,"p")</f>
        <v>0</v>
      </c>
      <c r="O19" s="40" t="s">
        <v>18</v>
      </c>
      <c r="P19" s="73"/>
      <c r="Q19" s="8">
        <f>COUNTIF(F17:AJ18,"v")</f>
        <v>0</v>
      </c>
      <c r="R19" s="40" t="s">
        <v>19</v>
      </c>
      <c r="S19" s="73"/>
      <c r="T19" s="8">
        <f>COUNTIF(F17:AJ18,"x")</f>
        <v>0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24"/>
    </row>
    <row r="20" spans="1:37">
      <c r="A20" s="22"/>
      <c r="B20" s="41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24"/>
    </row>
    <row r="21" spans="1:37">
      <c r="A21" s="25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25"/>
    </row>
    <row r="22" spans="1:37">
      <c r="A22" s="22"/>
      <c r="B22" s="39" t="s">
        <v>25</v>
      </c>
      <c r="C22" s="72"/>
      <c r="D22" s="72"/>
      <c r="E22" s="73"/>
      <c r="F22" s="39" t="s">
        <v>15</v>
      </c>
      <c r="G22" s="73"/>
      <c r="H22" s="7">
        <f>COUNTIF(F20:AJ21,"✔")</f>
        <v>0</v>
      </c>
      <c r="I22" s="39" t="s">
        <v>16</v>
      </c>
      <c r="J22" s="73"/>
      <c r="K22" s="7">
        <f>COUNTIF(F20:AJ21,"s")</f>
        <v>0</v>
      </c>
      <c r="L22" s="40" t="s">
        <v>17</v>
      </c>
      <c r="M22" s="73"/>
      <c r="N22" s="8">
        <f>COUNTIF(F20:AJ21,"p")</f>
        <v>0</v>
      </c>
      <c r="O22" s="40" t="s">
        <v>18</v>
      </c>
      <c r="P22" s="73"/>
      <c r="Q22" s="8">
        <f>COUNTIF(F20:AJ21,"v")</f>
        <v>0</v>
      </c>
      <c r="R22" s="40" t="s">
        <v>19</v>
      </c>
      <c r="S22" s="73"/>
      <c r="T22" s="8">
        <f>COUNTIF(F20:AJ21,"x")</f>
        <v>0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24"/>
    </row>
    <row r="23" spans="1:37">
      <c r="A23" s="22"/>
      <c r="B23" s="41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24"/>
    </row>
    <row r="24" spans="1:37">
      <c r="A24" s="25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25"/>
    </row>
    <row r="25" spans="1:37">
      <c r="A25" s="22"/>
      <c r="B25" s="39" t="s">
        <v>27</v>
      </c>
      <c r="C25" s="72"/>
      <c r="D25" s="72"/>
      <c r="E25" s="73"/>
      <c r="F25" s="39" t="s">
        <v>15</v>
      </c>
      <c r="G25" s="73"/>
      <c r="H25" s="7">
        <f>COUNTIF(F23:AJ24,"✔")</f>
        <v>0</v>
      </c>
      <c r="I25" s="39" t="s">
        <v>16</v>
      </c>
      <c r="J25" s="73"/>
      <c r="K25" s="7">
        <f>COUNTIF(F23:AJ24,"s")</f>
        <v>0</v>
      </c>
      <c r="L25" s="40" t="s">
        <v>17</v>
      </c>
      <c r="M25" s="73"/>
      <c r="N25" s="8">
        <f>COUNTIF(F23:AJ24,"p")</f>
        <v>0</v>
      </c>
      <c r="O25" s="40" t="s">
        <v>18</v>
      </c>
      <c r="P25" s="73"/>
      <c r="Q25" s="8">
        <f>COUNTIF(F23:AJ24,"v")</f>
        <v>0</v>
      </c>
      <c r="R25" s="40" t="s">
        <v>19</v>
      </c>
      <c r="S25" s="73"/>
      <c r="T25" s="8">
        <f>COUNTIF(F23:AJ24,"x")</f>
        <v>0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24"/>
    </row>
    <row r="26" spans="1:37">
      <c r="A26" s="22"/>
      <c r="B26" s="41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24"/>
    </row>
    <row r="27" spans="1:37">
      <c r="A27" s="25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25"/>
    </row>
    <row r="28" spans="1:37">
      <c r="A28" s="22"/>
      <c r="B28" s="39" t="s">
        <v>29</v>
      </c>
      <c r="C28" s="72"/>
      <c r="D28" s="72"/>
      <c r="E28" s="73"/>
      <c r="F28" s="39" t="s">
        <v>15</v>
      </c>
      <c r="G28" s="73"/>
      <c r="H28" s="7">
        <f>COUNTIF(F26:AJ27,"✔")</f>
        <v>0</v>
      </c>
      <c r="I28" s="39" t="s">
        <v>16</v>
      </c>
      <c r="J28" s="73"/>
      <c r="K28" s="7">
        <f>COUNTIF(F26:AJ27,"s")</f>
        <v>0</v>
      </c>
      <c r="L28" s="40" t="s">
        <v>17</v>
      </c>
      <c r="M28" s="73"/>
      <c r="N28" s="8">
        <f>COUNTIF(F26:AJ27,"p")</f>
        <v>0</v>
      </c>
      <c r="O28" s="40" t="s">
        <v>18</v>
      </c>
      <c r="P28" s="73"/>
      <c r="Q28" s="8">
        <f>COUNTIF(F26:AJ27,"v")</f>
        <v>0</v>
      </c>
      <c r="R28" s="40" t="s">
        <v>19</v>
      </c>
      <c r="S28" s="73"/>
      <c r="T28" s="8">
        <f>COUNTIF(F26:AJ27,"x")</f>
        <v>0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24"/>
    </row>
    <row r="29" spans="1:37">
      <c r="A29" s="22"/>
      <c r="B29" s="41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4"/>
    </row>
    <row r="30" spans="1:37">
      <c r="A30" s="25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25"/>
    </row>
    <row r="31" spans="1:37">
      <c r="A31" s="22"/>
      <c r="B31" s="39" t="s">
        <v>31</v>
      </c>
      <c r="C31" s="72"/>
      <c r="D31" s="72"/>
      <c r="E31" s="73"/>
      <c r="F31" s="39" t="s">
        <v>15</v>
      </c>
      <c r="G31" s="73"/>
      <c r="H31" s="7">
        <f>COUNTIF(F29:AJ30,"✔")</f>
        <v>0</v>
      </c>
      <c r="I31" s="39" t="s">
        <v>16</v>
      </c>
      <c r="J31" s="73"/>
      <c r="K31" s="7">
        <f>COUNTIF(F29:AJ30,"s")</f>
        <v>0</v>
      </c>
      <c r="L31" s="40" t="s">
        <v>17</v>
      </c>
      <c r="M31" s="73"/>
      <c r="N31" s="8">
        <f>COUNTIF(F29:AJ30,"p")</f>
        <v>0</v>
      </c>
      <c r="O31" s="40" t="s">
        <v>18</v>
      </c>
      <c r="P31" s="73"/>
      <c r="Q31" s="8">
        <f>COUNTIF(F29:AJ30,"v")</f>
        <v>0</v>
      </c>
      <c r="R31" s="40" t="s">
        <v>19</v>
      </c>
      <c r="S31" s="73"/>
      <c r="T31" s="8">
        <f>COUNTIF(F29:AJ30,"x")</f>
        <v>0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24"/>
    </row>
    <row r="32" spans="1:37">
      <c r="A32" s="22"/>
      <c r="B32" s="41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24"/>
    </row>
    <row r="33" spans="1:37">
      <c r="A33" s="25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25"/>
    </row>
    <row r="34" spans="1:37">
      <c r="A34" s="22"/>
      <c r="B34" s="39" t="s">
        <v>33</v>
      </c>
      <c r="C34" s="72"/>
      <c r="D34" s="72"/>
      <c r="E34" s="73"/>
      <c r="F34" s="39" t="s">
        <v>15</v>
      </c>
      <c r="G34" s="73"/>
      <c r="H34" s="7">
        <f>COUNTIF(F32:AJ33,"✔")</f>
        <v>0</v>
      </c>
      <c r="I34" s="39" t="s">
        <v>16</v>
      </c>
      <c r="J34" s="73"/>
      <c r="K34" s="7">
        <f>COUNTIF(F32:AJ33,"s")</f>
        <v>0</v>
      </c>
      <c r="L34" s="40" t="s">
        <v>17</v>
      </c>
      <c r="M34" s="73"/>
      <c r="N34" s="8">
        <f>COUNTIF(F32:AJ33,"p")</f>
        <v>0</v>
      </c>
      <c r="O34" s="40" t="s">
        <v>18</v>
      </c>
      <c r="P34" s="73"/>
      <c r="Q34" s="8">
        <f>COUNTIF(F32:AJ33,"v")</f>
        <v>0</v>
      </c>
      <c r="R34" s="40" t="s">
        <v>19</v>
      </c>
      <c r="S34" s="73"/>
      <c r="T34" s="8">
        <f>COUNTIF(F32:AJ33,"x")</f>
        <v>0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24"/>
    </row>
    <row r="35" spans="1:37">
      <c r="A35" s="22"/>
      <c r="B35" s="41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24"/>
    </row>
    <row r="36" spans="1:37">
      <c r="A36" s="25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25"/>
    </row>
    <row r="37" spans="1:37">
      <c r="A37" s="22"/>
      <c r="B37" s="39" t="s">
        <v>35</v>
      </c>
      <c r="C37" s="72"/>
      <c r="D37" s="72"/>
      <c r="E37" s="73"/>
      <c r="F37" s="39" t="s">
        <v>15</v>
      </c>
      <c r="G37" s="73"/>
      <c r="H37" s="7">
        <f>COUNTIF(F35:AJ36,"✔")</f>
        <v>0</v>
      </c>
      <c r="I37" s="39" t="s">
        <v>16</v>
      </c>
      <c r="J37" s="73"/>
      <c r="K37" s="7">
        <f>COUNTIF(F35:AJ36,"s")</f>
        <v>0</v>
      </c>
      <c r="L37" s="40" t="s">
        <v>17</v>
      </c>
      <c r="M37" s="73"/>
      <c r="N37" s="8">
        <f>COUNTIF(F35:AJ36,"p")</f>
        <v>0</v>
      </c>
      <c r="O37" s="40" t="s">
        <v>18</v>
      </c>
      <c r="P37" s="73"/>
      <c r="Q37" s="8">
        <f>COUNTIF(F35:AJ36,"v")</f>
        <v>0</v>
      </c>
      <c r="R37" s="40" t="s">
        <v>19</v>
      </c>
      <c r="S37" s="73"/>
      <c r="T37" s="8">
        <f>COUNTIF(F35:AJ36,"x")</f>
        <v>0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24"/>
    </row>
    <row r="38" spans="1:37">
      <c r="A38" s="22"/>
      <c r="B38" s="41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24"/>
    </row>
    <row r="39" spans="1:37">
      <c r="A39" s="25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25"/>
    </row>
    <row r="40" spans="1:37">
      <c r="A40" s="22"/>
      <c r="B40" s="39" t="s">
        <v>37</v>
      </c>
      <c r="C40" s="72"/>
      <c r="D40" s="72"/>
      <c r="E40" s="73"/>
      <c r="F40" s="39" t="s">
        <v>15</v>
      </c>
      <c r="G40" s="73"/>
      <c r="H40" s="7">
        <f>COUNTIF(F38:AJ39,"✔")</f>
        <v>0</v>
      </c>
      <c r="I40" s="39" t="s">
        <v>16</v>
      </c>
      <c r="J40" s="73"/>
      <c r="K40" s="7">
        <f>COUNTIF(F38:AJ39,"s")</f>
        <v>0</v>
      </c>
      <c r="L40" s="40" t="s">
        <v>17</v>
      </c>
      <c r="M40" s="73"/>
      <c r="N40" s="8">
        <f>COUNTIF(F38:AJ39,"p")</f>
        <v>0</v>
      </c>
      <c r="O40" s="40" t="s">
        <v>18</v>
      </c>
      <c r="P40" s="73"/>
      <c r="Q40" s="8">
        <f>COUNTIF(F38:AJ39,"v")</f>
        <v>0</v>
      </c>
      <c r="R40" s="40" t="s">
        <v>19</v>
      </c>
      <c r="S40" s="73"/>
      <c r="T40" s="8">
        <f>COUNTIF(F38:AJ39,"x")</f>
        <v>0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24"/>
    </row>
    <row r="41" spans="1:37">
      <c r="A41" s="22"/>
      <c r="B41" s="41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24"/>
    </row>
    <row r="42" spans="1:37">
      <c r="A42" s="25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25"/>
    </row>
    <row r="43" spans="1:37">
      <c r="A43" s="22"/>
      <c r="B43" s="39" t="s">
        <v>39</v>
      </c>
      <c r="C43" s="72"/>
      <c r="D43" s="72"/>
      <c r="E43" s="73"/>
      <c r="F43" s="39" t="s">
        <v>15</v>
      </c>
      <c r="G43" s="73"/>
      <c r="H43" s="7">
        <f>COUNTIF(F41:AJ42,"✔")</f>
        <v>0</v>
      </c>
      <c r="I43" s="39" t="s">
        <v>16</v>
      </c>
      <c r="J43" s="73"/>
      <c r="K43" s="7">
        <f>COUNTIF(F41:AJ42,"s")</f>
        <v>0</v>
      </c>
      <c r="L43" s="40" t="s">
        <v>17</v>
      </c>
      <c r="M43" s="73"/>
      <c r="N43" s="8">
        <f>COUNTIF(F41:AJ42,"p")</f>
        <v>0</v>
      </c>
      <c r="O43" s="40" t="s">
        <v>18</v>
      </c>
      <c r="P43" s="73"/>
      <c r="Q43" s="8">
        <f>COUNTIF(F41:AJ42,"v")</f>
        <v>0</v>
      </c>
      <c r="R43" s="40" t="s">
        <v>19</v>
      </c>
      <c r="S43" s="73"/>
      <c r="T43" s="8">
        <f>COUNTIF(F41:AJ42,"x")</f>
        <v>0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24"/>
    </row>
    <row r="44" spans="1:37">
      <c r="A44" s="22"/>
      <c r="B44" s="41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24"/>
    </row>
    <row r="45" spans="1:37">
      <c r="A45" s="25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25"/>
    </row>
    <row r="46" spans="1:37">
      <c r="A46" s="22"/>
      <c r="B46" s="39" t="s">
        <v>41</v>
      </c>
      <c r="C46" s="72"/>
      <c r="D46" s="72"/>
      <c r="E46" s="73"/>
      <c r="F46" s="39" t="s">
        <v>15</v>
      </c>
      <c r="G46" s="73"/>
      <c r="H46" s="7">
        <f>COUNTIF(F44:AJ45,"✔")</f>
        <v>0</v>
      </c>
      <c r="I46" s="39" t="s">
        <v>16</v>
      </c>
      <c r="J46" s="73"/>
      <c r="K46" s="7">
        <f>COUNTIF(F44:AJ45,"s")</f>
        <v>0</v>
      </c>
      <c r="L46" s="40" t="s">
        <v>17</v>
      </c>
      <c r="M46" s="73"/>
      <c r="N46" s="8">
        <f>COUNTIF(F44:AJ45,"p")</f>
        <v>0</v>
      </c>
      <c r="O46" s="40" t="s">
        <v>18</v>
      </c>
      <c r="P46" s="73"/>
      <c r="Q46" s="8">
        <f>COUNTIF(F44:AJ45,"v")</f>
        <v>0</v>
      </c>
      <c r="R46" s="40" t="s">
        <v>19</v>
      </c>
      <c r="S46" s="73"/>
      <c r="T46" s="8">
        <f>COUNTIF(F44:AJ45,"x")</f>
        <v>0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24"/>
    </row>
    <row r="47" spans="1:37">
      <c r="A47" s="22"/>
      <c r="B47" s="41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24"/>
    </row>
    <row r="48" spans="1:37">
      <c r="A48" s="25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25"/>
    </row>
    <row r="49" spans="1:37">
      <c r="A49" s="22"/>
      <c r="B49" s="39" t="s">
        <v>43</v>
      </c>
      <c r="C49" s="72"/>
      <c r="D49" s="72"/>
      <c r="E49" s="73"/>
      <c r="F49" s="39" t="s">
        <v>15</v>
      </c>
      <c r="G49" s="73"/>
      <c r="H49" s="7">
        <f>COUNTIF(F47:AJ48,"✔")</f>
        <v>0</v>
      </c>
      <c r="I49" s="39" t="s">
        <v>16</v>
      </c>
      <c r="J49" s="73"/>
      <c r="K49" s="7">
        <f>COUNTIF(F47:AJ48,"s")</f>
        <v>0</v>
      </c>
      <c r="L49" s="40" t="s">
        <v>17</v>
      </c>
      <c r="M49" s="73"/>
      <c r="N49" s="8">
        <f>COUNTIF(F47:AJ48,"p")</f>
        <v>0</v>
      </c>
      <c r="O49" s="40" t="s">
        <v>18</v>
      </c>
      <c r="P49" s="73"/>
      <c r="Q49" s="8">
        <f>COUNTIF(F47:AJ48,"v")</f>
        <v>0</v>
      </c>
      <c r="R49" s="40" t="s">
        <v>19</v>
      </c>
      <c r="S49" s="73"/>
      <c r="T49" s="8">
        <f>COUNTIF(F47:AJ48,"x")</f>
        <v>0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24"/>
    </row>
    <row r="50" spans="1:37">
      <c r="A50" s="22"/>
      <c r="B50" s="41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24"/>
    </row>
    <row r="51" spans="1:37">
      <c r="A51" s="25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25"/>
    </row>
    <row r="52" spans="1:37">
      <c r="A52" s="22"/>
      <c r="B52" s="39" t="s">
        <v>45</v>
      </c>
      <c r="C52" s="72"/>
      <c r="D52" s="72"/>
      <c r="E52" s="73"/>
      <c r="F52" s="39" t="s">
        <v>15</v>
      </c>
      <c r="G52" s="73"/>
      <c r="H52" s="7">
        <f>COUNTIF(F50:AJ51,"✔")</f>
        <v>0</v>
      </c>
      <c r="I52" s="39" t="s">
        <v>16</v>
      </c>
      <c r="J52" s="73"/>
      <c r="K52" s="7">
        <f>COUNTIF(F50:AJ51,"s")</f>
        <v>0</v>
      </c>
      <c r="L52" s="40" t="s">
        <v>17</v>
      </c>
      <c r="M52" s="73"/>
      <c r="N52" s="8">
        <f>COUNTIF(F50:AJ51,"p")</f>
        <v>0</v>
      </c>
      <c r="O52" s="40" t="s">
        <v>18</v>
      </c>
      <c r="P52" s="73"/>
      <c r="Q52" s="8">
        <f>COUNTIF(F50:AJ51,"v")</f>
        <v>0</v>
      </c>
      <c r="R52" s="40" t="s">
        <v>19</v>
      </c>
      <c r="S52" s="73"/>
      <c r="T52" s="8">
        <f>COUNTIF(F50:AJ51,"x")</f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24"/>
    </row>
    <row r="53" spans="1:37">
      <c r="A53" s="22"/>
      <c r="B53" s="41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24"/>
    </row>
    <row r="54" spans="1:37">
      <c r="A54" s="25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25"/>
    </row>
    <row r="55" spans="1:37">
      <c r="A55" s="22"/>
      <c r="B55" s="39" t="s">
        <v>47</v>
      </c>
      <c r="C55" s="72"/>
      <c r="D55" s="72"/>
      <c r="E55" s="73"/>
      <c r="F55" s="39" t="s">
        <v>15</v>
      </c>
      <c r="G55" s="73"/>
      <c r="H55" s="7">
        <f>COUNTIF(F53:AJ54,"✔")</f>
        <v>0</v>
      </c>
      <c r="I55" s="39" t="s">
        <v>16</v>
      </c>
      <c r="J55" s="73"/>
      <c r="K55" s="7">
        <f>COUNTIF(F53:AJ54,"s")</f>
        <v>0</v>
      </c>
      <c r="L55" s="40" t="s">
        <v>17</v>
      </c>
      <c r="M55" s="73"/>
      <c r="N55" s="8">
        <f>COUNTIF(F53:AJ54,"p")</f>
        <v>0</v>
      </c>
      <c r="O55" s="40" t="s">
        <v>18</v>
      </c>
      <c r="P55" s="73"/>
      <c r="Q55" s="8">
        <f>COUNTIF(F53:AJ54,"v")</f>
        <v>0</v>
      </c>
      <c r="R55" s="40" t="s">
        <v>19</v>
      </c>
      <c r="S55" s="73"/>
      <c r="T55" s="8">
        <f>COUNTIF(F53:AJ54,"x")</f>
        <v>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24"/>
    </row>
    <row r="56" spans="1:37">
      <c r="A56" s="22"/>
      <c r="B56" s="41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24"/>
    </row>
    <row r="57" spans="1:37">
      <c r="A57" s="25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25"/>
    </row>
    <row r="58" spans="1:37">
      <c r="A58" s="22"/>
      <c r="B58" s="39" t="s">
        <v>49</v>
      </c>
      <c r="C58" s="72"/>
      <c r="D58" s="72"/>
      <c r="E58" s="73"/>
      <c r="F58" s="39" t="s">
        <v>15</v>
      </c>
      <c r="G58" s="73"/>
      <c r="H58" s="7">
        <f>COUNTIF(F56:AJ57,"✔")</f>
        <v>0</v>
      </c>
      <c r="I58" s="39" t="s">
        <v>16</v>
      </c>
      <c r="J58" s="73"/>
      <c r="K58" s="7">
        <f>COUNTIF(F56:AJ57,"s")</f>
        <v>0</v>
      </c>
      <c r="L58" s="40" t="s">
        <v>17</v>
      </c>
      <c r="M58" s="73"/>
      <c r="N58" s="8">
        <f>COUNTIF(F56:AJ57,"p")</f>
        <v>0</v>
      </c>
      <c r="O58" s="40" t="s">
        <v>18</v>
      </c>
      <c r="P58" s="73"/>
      <c r="Q58" s="8">
        <f>COUNTIF(F56:AJ57,"v")</f>
        <v>0</v>
      </c>
      <c r="R58" s="40" t="s">
        <v>19</v>
      </c>
      <c r="S58" s="73"/>
      <c r="T58" s="8">
        <f>COUNTIF(F56:AJ57,"x")</f>
        <v>0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24"/>
    </row>
    <row r="59" spans="1:37">
      <c r="A59" s="22"/>
      <c r="B59" s="41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24"/>
    </row>
    <row r="60" spans="1:37">
      <c r="A60" s="25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25"/>
    </row>
    <row r="61" spans="1:37">
      <c r="A61" s="22"/>
      <c r="B61" s="39" t="s">
        <v>51</v>
      </c>
      <c r="C61" s="72"/>
      <c r="D61" s="72"/>
      <c r="E61" s="73"/>
      <c r="F61" s="39" t="s">
        <v>15</v>
      </c>
      <c r="G61" s="73"/>
      <c r="H61" s="7">
        <f>COUNTIF(F59:AJ60,"✔")</f>
        <v>0</v>
      </c>
      <c r="I61" s="39" t="s">
        <v>16</v>
      </c>
      <c r="J61" s="73"/>
      <c r="K61" s="7">
        <f>COUNTIF(F59:AJ60,"s")</f>
        <v>0</v>
      </c>
      <c r="L61" s="40" t="s">
        <v>17</v>
      </c>
      <c r="M61" s="73"/>
      <c r="N61" s="8">
        <f>COUNTIF(F59:AJ60,"p")</f>
        <v>0</v>
      </c>
      <c r="O61" s="40" t="s">
        <v>18</v>
      </c>
      <c r="P61" s="73"/>
      <c r="Q61" s="8">
        <f>COUNTIF(F59:AJ60,"v")</f>
        <v>0</v>
      </c>
      <c r="R61" s="40" t="s">
        <v>19</v>
      </c>
      <c r="S61" s="73"/>
      <c r="T61" s="8">
        <f>COUNTIF(F59:AJ60,"x")</f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24"/>
    </row>
    <row r="62" spans="1:37">
      <c r="A62" s="22"/>
      <c r="B62" s="41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24"/>
    </row>
    <row r="63" spans="1:37">
      <c r="A63" s="25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25"/>
    </row>
    <row r="64" spans="1:37">
      <c r="A64" s="22"/>
      <c r="B64" s="39" t="s">
        <v>53</v>
      </c>
      <c r="C64" s="72"/>
      <c r="D64" s="72"/>
      <c r="E64" s="73"/>
      <c r="F64" s="39" t="s">
        <v>15</v>
      </c>
      <c r="G64" s="73"/>
      <c r="H64" s="7">
        <f>COUNTIF(F62:AJ63,"✔")</f>
        <v>0</v>
      </c>
      <c r="I64" s="39" t="s">
        <v>16</v>
      </c>
      <c r="J64" s="73"/>
      <c r="K64" s="7">
        <f>COUNTIF(F62:AJ63,"s")</f>
        <v>0</v>
      </c>
      <c r="L64" s="40" t="s">
        <v>17</v>
      </c>
      <c r="M64" s="73"/>
      <c r="N64" s="8">
        <f>COUNTIF(F62:AJ63,"p")</f>
        <v>0</v>
      </c>
      <c r="O64" s="40" t="s">
        <v>18</v>
      </c>
      <c r="P64" s="73"/>
      <c r="Q64" s="8">
        <f>COUNTIF(F62:AJ63,"v")</f>
        <v>0</v>
      </c>
      <c r="R64" s="40" t="s">
        <v>19</v>
      </c>
      <c r="S64" s="73"/>
      <c r="T64" s="8">
        <f>COUNTIF(F62:AJ63,"x")</f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24"/>
    </row>
    <row r="65" spans="1:37">
      <c r="A65" s="22"/>
      <c r="B65" s="41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24"/>
    </row>
    <row r="66" spans="1:37">
      <c r="A66" s="25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25"/>
    </row>
    <row r="67" spans="1:37">
      <c r="A67" s="22"/>
      <c r="B67" s="39" t="s">
        <v>55</v>
      </c>
      <c r="C67" s="72"/>
      <c r="D67" s="72"/>
      <c r="E67" s="73"/>
      <c r="F67" s="39" t="s">
        <v>15</v>
      </c>
      <c r="G67" s="73"/>
      <c r="H67" s="7">
        <f>COUNTIF(F65:AJ66,"✔")</f>
        <v>0</v>
      </c>
      <c r="I67" s="39" t="s">
        <v>16</v>
      </c>
      <c r="J67" s="73"/>
      <c r="K67" s="7">
        <f>COUNTIF(F65:AJ66,"s")</f>
        <v>0</v>
      </c>
      <c r="L67" s="40" t="s">
        <v>17</v>
      </c>
      <c r="M67" s="73"/>
      <c r="N67" s="8">
        <f>COUNTIF(F65:AJ66,"p")</f>
        <v>0</v>
      </c>
      <c r="O67" s="40" t="s">
        <v>18</v>
      </c>
      <c r="P67" s="73"/>
      <c r="Q67" s="8">
        <f>COUNTIF(F65:AJ66,"v")</f>
        <v>0</v>
      </c>
      <c r="R67" s="40" t="s">
        <v>19</v>
      </c>
      <c r="S67" s="73"/>
      <c r="T67" s="8">
        <f>COUNTIF(F65:AJ66,"x")</f>
        <v>0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24"/>
    </row>
    <row r="68" spans="1:37">
      <c r="A68" s="22"/>
      <c r="B68" s="41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24"/>
    </row>
    <row r="69" spans="1:37">
      <c r="A69" s="25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25"/>
    </row>
    <row r="70" spans="1:37">
      <c r="A70" s="22"/>
      <c r="B70" s="39" t="s">
        <v>57</v>
      </c>
      <c r="C70" s="72"/>
      <c r="D70" s="72"/>
      <c r="E70" s="73"/>
      <c r="F70" s="39" t="s">
        <v>15</v>
      </c>
      <c r="G70" s="73"/>
      <c r="H70" s="7">
        <f>COUNTIF(F68:AJ69,"✔")</f>
        <v>0</v>
      </c>
      <c r="I70" s="39" t="s">
        <v>16</v>
      </c>
      <c r="J70" s="73"/>
      <c r="K70" s="7">
        <f>COUNTIF(F68:AJ69,"s")</f>
        <v>0</v>
      </c>
      <c r="L70" s="40" t="s">
        <v>17</v>
      </c>
      <c r="M70" s="73"/>
      <c r="N70" s="8">
        <f>COUNTIF(F68:AJ69,"p")</f>
        <v>0</v>
      </c>
      <c r="O70" s="40" t="s">
        <v>18</v>
      </c>
      <c r="P70" s="73"/>
      <c r="Q70" s="8">
        <f>COUNTIF(F68:AJ69,"v")</f>
        <v>0</v>
      </c>
      <c r="R70" s="40" t="s">
        <v>19</v>
      </c>
      <c r="S70" s="73"/>
      <c r="T70" s="8">
        <f>COUNTIF(F68:AJ69,"x")</f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24"/>
    </row>
    <row r="71" spans="1:37">
      <c r="A71" s="2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4"/>
    </row>
    <row r="72" spans="1:37">
      <c r="A72" s="22"/>
      <c r="B72" s="46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46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4"/>
    </row>
    <row r="73" spans="1:37" ht="31.5" customHeight="1">
      <c r="A73" s="2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50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4"/>
    </row>
    <row r="74" spans="1:37">
      <c r="A74" s="2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50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4"/>
    </row>
    <row r="75" spans="1:37" ht="32.25" customHeight="1">
      <c r="A75" s="2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4"/>
    </row>
    <row r="76" spans="1:37">
      <c r="A76" s="2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47" t="s">
        <v>64</v>
      </c>
      <c r="N76" s="72"/>
      <c r="O76" s="72"/>
      <c r="P76" s="72"/>
      <c r="Q76" s="73"/>
      <c r="R76" s="44">
        <f>COUNTIF(F11:AJ12,"✔")+COUNTIF(F14:AJ15,"✔")+COUNTIF(F17:AJ18,"✔")+COUNTIF(F20:AJ21,"✔")+COUNTIF(F23:AJ24,"✔")+COUNTIF(F26:AJ27,"✔")+COUNTIF(F29:AJ30,"✔")+COUNTIF(F32:AJ33,"✔")+COUNTIF(F35:AJ36,"✔")+COUNTIF(F38:AJ39,"✔")+COUNTIF(F41:AJ42,"✔")+COUNTIF(F44:AJ45,"✔")+COUNTIF(F47:AJ48,"✔")+COUNTIF(F50:AJ51,"✔")+COUNTIF(F53:AJ54,"✔")+COUNTIF(F56:AJ57,"✔")+COUNTIF(F59:AJ60,"✔")+COUNTIF(F62:AJ63,"✔")+COUNTIF(F65:AJ66,"✔")+COUNTIF(F68:AJ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</row>
    <row r="77" spans="1:37">
      <c r="A77" s="2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  <c r="AK77" s="24"/>
    </row>
    <row r="78" spans="1:37">
      <c r="A78" s="2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66</v>
      </c>
      <c r="N78" s="72"/>
      <c r="O78" s="72"/>
      <c r="P78" s="72"/>
      <c r="Q78" s="73"/>
      <c r="R78" s="44">
        <f>COUNTIF(F11:AJ12,"p")+COUNTIF(F14:AJ15,"p")+COUNTIF(F17:AJ18,"p")+COUNTIF(F20:AJ21,"p")+COUNTIF(F23:AJ24,"p")+COUNTIF(F26:AJ27,"p")+COUNTIF(F29:AJ30,"p")+COUNTIF(F32:AJ33,"p")+COUNTIF(F35:AJ36,"p")+COUNTIF(F38:AJ39,"p")+COUNTIF(F41:AJ42,"p")+COUNTIF(F44:AJ45,"p")+COUNTIF(F47:AJ48,"p")+COUNTIF(F50:AJ51,"p")+COUNTIF(F53:AJ54,"p")+COUNTIF(F56:AJ57,"p")+COUNTIF(F59:AJ60,"p")+COUNTIF(F62:AJ63,"p")+COUNTIF(F65:AJ66,"p")+COUNTIF(F68:AJ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  <c r="AK78" s="24"/>
    </row>
    <row r="79" spans="1:37">
      <c r="A79" s="2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67</v>
      </c>
      <c r="N79" s="72"/>
      <c r="O79" s="72"/>
      <c r="P79" s="72"/>
      <c r="Q79" s="73"/>
      <c r="R79" s="44">
        <f>COUNTIF(F11:AJ12,"v")+COUNTIF(F14:AJ15,"v")+COUNTIF(F17:AJ18,"v")+COUNTIF(F20:AJ21,"v")+COUNTIF(F23:AJ24,"v")+COUNTIF(F26:AJ27,"v")+COUNTIF(F29:AJ30,"v")+COUNTIF(F32:AJ33,"v")+COUNTIF(F35:AJ36,"v")+COUNTIF(F38:AJ39,"v")+COUNTIF(F41:AJ42,"v")+COUNTIF(F44:AJ45,"v")+COUNTIF(F47:AJ48,"v")+COUNTIF(F50:AJ51,"v")+COUNTIF(F53:AJ54,"v")+COUNTIF(F56:AJ57,"v")+COUNTIF(F59:AJ60,"v")+COUNTIF(F62:AJ63,"v")+COUNTIF(F65:AJ66,"v")+COUNTIF(F68:AJ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  <c r="AK79" s="24"/>
    </row>
    <row r="80" spans="1:37">
      <c r="A80" s="2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47" t="s">
        <v>68</v>
      </c>
      <c r="N80" s="72"/>
      <c r="O80" s="72"/>
      <c r="P80" s="72"/>
      <c r="Q80" s="73"/>
      <c r="R80" s="44">
        <f>COUNTIF(F11:AJ12,"x")+COUNTIF(F14:AJ15,"x")+COUNTIF(F17:AJ18,"x")+COUNTIF(F20:AJ21,"x")+COUNTIF(F23:AJ24,"x")+COUNTIF(F26:AJ27,"x")+COUNTIF(F29:AJ30,"x")+COUNTIF(F32:AJ33,"x")+COUNTIF(F35:AJ36,"x")+COUNTIF(F38:AJ39,"x")+COUNTIF(F41:AJ42,"x")+COUNTIF(F44:AJ45,"x")+COUNTIF(F47:AJ48,"x")+COUNTIF(F50:AJ51,"x")+COUNTIF(F53:AJ54,"x")+COUNTIF(F56:AJ57,"x")+COUNTIF(F59:AJ60,"x")+COUNTIF(F62:AJ63,"x")+COUNTIF(F65:AJ66,"x")+COUNTIF(F68:AJ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24"/>
    </row>
    <row r="81" spans="1:37">
      <c r="A81" s="2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4"/>
    </row>
    <row r="82" spans="1:37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</row>
    <row r="83" spans="1:37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</row>
    <row r="84" spans="1:37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</row>
    <row r="85" spans="1:37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</row>
    <row r="86" spans="1:37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</row>
    <row r="87" spans="1:37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</row>
    <row r="88" spans="1:37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</row>
    <row r="89" spans="1:37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</row>
    <row r="90" spans="1:37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</row>
    <row r="91" spans="1:37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</row>
    <row r="92" spans="1:37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</row>
    <row r="93" spans="1:37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</row>
    <row r="94" spans="1:37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</row>
    <row r="95" spans="1:37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</row>
    <row r="96" spans="1:37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</row>
    <row r="97" spans="1:37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</row>
    <row r="98" spans="1:3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</row>
    <row r="99" spans="1:37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</row>
    <row r="100" spans="1:37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</row>
    <row r="101" spans="1:37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</row>
    <row r="102" spans="1:37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</row>
    <row r="103" spans="1:37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</row>
    <row r="104" spans="1:37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</row>
    <row r="105" spans="1:37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</row>
    <row r="106" spans="1:37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</row>
    <row r="107" spans="1:37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</row>
    <row r="108" spans="1:37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</row>
    <row r="109" spans="1:37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</row>
    <row r="110" spans="1:37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</row>
    <row r="111" spans="1:37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</row>
    <row r="112" spans="1:37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</row>
    <row r="113" spans="1:37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</row>
    <row r="114" spans="1:37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</row>
    <row r="115" spans="1:37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</row>
    <row r="116" spans="1:37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</row>
    <row r="117" spans="1:37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</row>
    <row r="118" spans="1:37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</row>
    <row r="119" spans="1:37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</row>
    <row r="120" spans="1:37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</row>
    <row r="121" spans="1:37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</row>
    <row r="122" spans="1:37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</row>
    <row r="123" spans="1:37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</row>
    <row r="124" spans="1:37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</row>
    <row r="125" spans="1:37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</row>
    <row r="126" spans="1:37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</row>
    <row r="127" spans="1:37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</row>
    <row r="128" spans="1:37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</row>
    <row r="129" spans="1:37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</row>
    <row r="130" spans="1:37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</row>
    <row r="131" spans="1:37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</row>
    <row r="132" spans="1:37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</row>
    <row r="133" spans="1:37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</row>
    <row r="134" spans="1:37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</row>
    <row r="135" spans="1:37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</row>
    <row r="136" spans="1:37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</row>
    <row r="137" spans="1:37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</row>
    <row r="138" spans="1:37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</row>
    <row r="139" spans="1:37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</row>
    <row r="140" spans="1:37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</row>
    <row r="141" spans="1:37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</row>
    <row r="142" spans="1:37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</row>
    <row r="143" spans="1:37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</row>
    <row r="144" spans="1:37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</row>
    <row r="145" spans="1:37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</row>
    <row r="146" spans="1:37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</row>
    <row r="147" spans="1:37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</row>
    <row r="148" spans="1:37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</row>
    <row r="149" spans="1:37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</row>
    <row r="150" spans="1:37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</row>
    <row r="151" spans="1:37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</row>
    <row r="152" spans="1:37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</row>
    <row r="153" spans="1:37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</row>
    <row r="154" spans="1:37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</row>
    <row r="155" spans="1:37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</row>
    <row r="156" spans="1:37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</row>
    <row r="157" spans="1:37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</row>
    <row r="158" spans="1:37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</row>
    <row r="159" spans="1:37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</row>
    <row r="160" spans="1:37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</row>
    <row r="161" spans="1:37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</row>
    <row r="162" spans="1:37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</row>
    <row r="163" spans="1:37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</row>
    <row r="164" spans="1:37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</row>
    <row r="165" spans="1:37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</row>
    <row r="166" spans="1:37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</row>
    <row r="167" spans="1:37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</row>
    <row r="168" spans="1:37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</row>
    <row r="169" spans="1:37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</row>
    <row r="170" spans="1:37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</row>
    <row r="171" spans="1:37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</row>
    <row r="172" spans="1:37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</row>
    <row r="173" spans="1:37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</row>
    <row r="174" spans="1:37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</row>
    <row r="175" spans="1:37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</row>
    <row r="176" spans="1:37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</row>
    <row r="177" spans="1:37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</row>
    <row r="178" spans="1:37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</row>
    <row r="179" spans="1:37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</row>
    <row r="180" spans="1:37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</row>
    <row r="181" spans="1:37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</row>
    <row r="182" spans="1:37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</row>
    <row r="183" spans="1:37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</row>
    <row r="184" spans="1:37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</row>
    <row r="185" spans="1:37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</row>
    <row r="186" spans="1:37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</row>
    <row r="187" spans="1:37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</row>
    <row r="188" spans="1:37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</row>
    <row r="189" spans="1:37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</row>
    <row r="190" spans="1:37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</row>
    <row r="191" spans="1:37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</row>
    <row r="192" spans="1:37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</row>
    <row r="193" spans="1:37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</row>
    <row r="194" spans="1:37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</row>
    <row r="195" spans="1:37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</row>
    <row r="196" spans="1:37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</row>
    <row r="197" spans="1:37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</row>
    <row r="198" spans="1:37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</row>
    <row r="199" spans="1:37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</row>
    <row r="200" spans="1:37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</row>
    <row r="201" spans="1:37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</row>
    <row r="202" spans="1:37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</row>
    <row r="203" spans="1:37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</row>
    <row r="204" spans="1:37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</row>
    <row r="205" spans="1:37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</row>
    <row r="206" spans="1:37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</row>
    <row r="207" spans="1:37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</row>
    <row r="208" spans="1:37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</row>
    <row r="209" spans="1:37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</row>
    <row r="210" spans="1:37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</row>
    <row r="211" spans="1:37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</row>
    <row r="212" spans="1:37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</row>
    <row r="213" spans="1:37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</row>
    <row r="214" spans="1:37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</row>
    <row r="215" spans="1:37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</row>
    <row r="216" spans="1:37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</row>
    <row r="217" spans="1:37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</row>
    <row r="218" spans="1:37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</row>
    <row r="219" spans="1:37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</row>
    <row r="220" spans="1:37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</row>
    <row r="221" spans="1:37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</row>
    <row r="222" spans="1:37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</row>
    <row r="223" spans="1:37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</row>
    <row r="224" spans="1:37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</row>
    <row r="225" spans="1:37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</row>
    <row r="226" spans="1:37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</row>
    <row r="227" spans="1:37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</row>
    <row r="228" spans="1:37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</row>
    <row r="229" spans="1:37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</row>
    <row r="230" spans="1:37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</row>
    <row r="231" spans="1:37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</row>
    <row r="232" spans="1:37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</row>
    <row r="233" spans="1:37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</row>
    <row r="234" spans="1:37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</row>
    <row r="235" spans="1:37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</row>
    <row r="236" spans="1:37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</row>
    <row r="237" spans="1:37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</row>
    <row r="238" spans="1:37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</row>
    <row r="239" spans="1:37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</row>
    <row r="240" spans="1:37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</row>
    <row r="241" spans="1:37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</row>
    <row r="242" spans="1:37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</row>
    <row r="243" spans="1:37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</row>
    <row r="244" spans="1:37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</row>
    <row r="245" spans="1:37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</row>
    <row r="246" spans="1:37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</row>
    <row r="247" spans="1:37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</row>
    <row r="248" spans="1:37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</row>
    <row r="249" spans="1:37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</row>
    <row r="250" spans="1:37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</row>
    <row r="251" spans="1:37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</row>
    <row r="252" spans="1:37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</row>
    <row r="253" spans="1:37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</row>
    <row r="254" spans="1:37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</row>
    <row r="255" spans="1:37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</row>
    <row r="256" spans="1:37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</row>
    <row r="257" spans="1:37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</row>
    <row r="258" spans="1:37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</row>
    <row r="259" spans="1:37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</row>
    <row r="260" spans="1:37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</row>
    <row r="261" spans="1:37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</row>
    <row r="262" spans="1:37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</row>
    <row r="263" spans="1:37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</row>
    <row r="264" spans="1:37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</row>
    <row r="265" spans="1:37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</row>
    <row r="266" spans="1:37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</row>
    <row r="267" spans="1:37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</row>
    <row r="268" spans="1:37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</row>
    <row r="269" spans="1:37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</row>
    <row r="270" spans="1:37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</row>
    <row r="271" spans="1:37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</row>
    <row r="272" spans="1:37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</row>
    <row r="273" spans="1:37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</row>
    <row r="274" spans="1:37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</row>
    <row r="275" spans="1:37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</row>
    <row r="276" spans="1:37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</row>
    <row r="277" spans="1:37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</row>
    <row r="278" spans="1:37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</row>
    <row r="279" spans="1:37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</row>
    <row r="280" spans="1:37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</row>
    <row r="281" spans="1:37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</row>
    <row r="282" spans="1:37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</row>
    <row r="283" spans="1:37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</row>
    <row r="284" spans="1:37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</row>
    <row r="285" spans="1:37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</row>
    <row r="286" spans="1:37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</row>
    <row r="287" spans="1:37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</row>
    <row r="288" spans="1:37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</row>
    <row r="289" spans="1:37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</row>
    <row r="290" spans="1:37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</row>
    <row r="291" spans="1:37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</row>
    <row r="292" spans="1:37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</row>
    <row r="293" spans="1:37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</row>
    <row r="294" spans="1:37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</row>
    <row r="295" spans="1:37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</row>
    <row r="296" spans="1:37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</row>
    <row r="297" spans="1:37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</row>
    <row r="298" spans="1:37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</row>
    <row r="299" spans="1:37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</row>
    <row r="300" spans="1:37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</row>
    <row r="301" spans="1:37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</row>
    <row r="302" spans="1:37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</row>
    <row r="303" spans="1:37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</row>
    <row r="304" spans="1:37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</row>
    <row r="305" spans="1:37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</row>
    <row r="306" spans="1:37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</row>
    <row r="307" spans="1:37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</row>
    <row r="308" spans="1:37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</row>
    <row r="309" spans="1:37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</row>
    <row r="310" spans="1:37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</row>
    <row r="311" spans="1:37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</row>
    <row r="312" spans="1:37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</row>
    <row r="313" spans="1:37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</row>
    <row r="314" spans="1:37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</row>
    <row r="315" spans="1:37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</row>
    <row r="316" spans="1:37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</row>
    <row r="317" spans="1:37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</row>
    <row r="318" spans="1:37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</row>
    <row r="319" spans="1:37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</row>
    <row r="320" spans="1:37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</row>
    <row r="321" spans="1:37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</row>
    <row r="322" spans="1:37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</row>
    <row r="323" spans="1:37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</row>
    <row r="324" spans="1:37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</row>
    <row r="325" spans="1:37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</row>
    <row r="326" spans="1:37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</row>
    <row r="327" spans="1:37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</row>
    <row r="328" spans="1:37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</row>
    <row r="329" spans="1:37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</row>
    <row r="330" spans="1:37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</row>
    <row r="331" spans="1:37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</row>
    <row r="332" spans="1:37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</row>
    <row r="333" spans="1:37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</row>
    <row r="334" spans="1:37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</row>
    <row r="335" spans="1:37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</row>
    <row r="336" spans="1:37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</row>
    <row r="337" spans="1:37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</row>
    <row r="338" spans="1:37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</row>
    <row r="339" spans="1:37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</row>
    <row r="340" spans="1:37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</row>
    <row r="341" spans="1:37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</row>
    <row r="342" spans="1:37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</row>
    <row r="343" spans="1:37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</row>
    <row r="344" spans="1:37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</row>
    <row r="345" spans="1:37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</row>
    <row r="346" spans="1:37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</row>
    <row r="347" spans="1:37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</row>
    <row r="348" spans="1:37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</row>
    <row r="349" spans="1:37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</row>
    <row r="350" spans="1:37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</row>
    <row r="351" spans="1:37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</row>
    <row r="352" spans="1:37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</row>
    <row r="353" spans="1:37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</row>
    <row r="354" spans="1:37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</row>
    <row r="355" spans="1:37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</row>
    <row r="356" spans="1:37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</row>
    <row r="357" spans="1:37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</row>
    <row r="358" spans="1:37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</row>
    <row r="359" spans="1:37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</row>
    <row r="360" spans="1:37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</row>
    <row r="361" spans="1:37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</row>
    <row r="362" spans="1:37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</row>
    <row r="363" spans="1:37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</row>
    <row r="364" spans="1:37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</row>
    <row r="365" spans="1:37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</row>
    <row r="366" spans="1:37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</row>
    <row r="367" spans="1:37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</row>
    <row r="368" spans="1:37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</row>
    <row r="369" spans="1:37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</row>
    <row r="370" spans="1:37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</row>
    <row r="371" spans="1:37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</row>
    <row r="372" spans="1:37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</row>
    <row r="373" spans="1:37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</row>
    <row r="374" spans="1:37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</row>
    <row r="375" spans="1:37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</row>
    <row r="376" spans="1:37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</row>
    <row r="377" spans="1:37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</row>
    <row r="378" spans="1:37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</row>
    <row r="379" spans="1:37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</row>
    <row r="380" spans="1:37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</row>
    <row r="381" spans="1:37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</row>
    <row r="382" spans="1:37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</row>
    <row r="383" spans="1:37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</row>
    <row r="384" spans="1:37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</row>
    <row r="385" spans="1:37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</row>
    <row r="386" spans="1:37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</row>
    <row r="387" spans="1:37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</row>
    <row r="388" spans="1:37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</row>
    <row r="389" spans="1:37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</row>
    <row r="390" spans="1:37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</row>
    <row r="391" spans="1:37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</row>
    <row r="392" spans="1:37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</row>
    <row r="393" spans="1:37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</row>
    <row r="394" spans="1:37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</row>
    <row r="395" spans="1:37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</row>
    <row r="396" spans="1:37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</row>
    <row r="397" spans="1:37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</row>
    <row r="398" spans="1:37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</row>
    <row r="399" spans="1:37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</row>
    <row r="400" spans="1:37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</row>
    <row r="401" spans="1:37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</row>
    <row r="402" spans="1:37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</row>
    <row r="403" spans="1:37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</row>
    <row r="404" spans="1:37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</row>
    <row r="405" spans="1:37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</row>
    <row r="406" spans="1:37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</row>
    <row r="407" spans="1:37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</row>
    <row r="408" spans="1:37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</row>
    <row r="409" spans="1:37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</row>
    <row r="410" spans="1:37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</row>
    <row r="411" spans="1:37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</row>
    <row r="412" spans="1:37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</row>
    <row r="413" spans="1:37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</row>
    <row r="414" spans="1:37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</row>
    <row r="415" spans="1:37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</row>
    <row r="416" spans="1:37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</row>
    <row r="417" spans="1:37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</row>
    <row r="418" spans="1:37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</row>
    <row r="419" spans="1:37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</row>
    <row r="420" spans="1:37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</row>
    <row r="421" spans="1:37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</row>
    <row r="422" spans="1:37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</row>
    <row r="423" spans="1:37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</row>
    <row r="424" spans="1:37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</row>
    <row r="425" spans="1:37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</row>
    <row r="426" spans="1:37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</row>
    <row r="427" spans="1:37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</row>
    <row r="428" spans="1:37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</row>
    <row r="429" spans="1:37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</row>
    <row r="430" spans="1:37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</row>
    <row r="431" spans="1:37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</row>
    <row r="432" spans="1:37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</row>
    <row r="433" spans="1:37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</row>
    <row r="434" spans="1:37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</row>
    <row r="435" spans="1:37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</row>
    <row r="436" spans="1:37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</row>
    <row r="437" spans="1:37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</row>
    <row r="438" spans="1:37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</row>
    <row r="439" spans="1:37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</row>
    <row r="440" spans="1:37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</row>
    <row r="441" spans="1:37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</row>
    <row r="442" spans="1:37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</row>
    <row r="443" spans="1:37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</row>
    <row r="444" spans="1:37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</row>
    <row r="445" spans="1:37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</row>
    <row r="446" spans="1:37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</row>
    <row r="447" spans="1:37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</row>
    <row r="448" spans="1:37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</row>
    <row r="449" spans="1:37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</row>
    <row r="450" spans="1:37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</row>
    <row r="451" spans="1:37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</row>
    <row r="452" spans="1:37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</row>
    <row r="453" spans="1:37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</row>
    <row r="454" spans="1:37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</row>
    <row r="455" spans="1:37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</row>
    <row r="456" spans="1:37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</row>
    <row r="457" spans="1:37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</row>
    <row r="458" spans="1:37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</row>
    <row r="459" spans="1:37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</row>
    <row r="460" spans="1:37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</row>
    <row r="461" spans="1:37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</row>
    <row r="462" spans="1:37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</row>
    <row r="463" spans="1:37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</row>
    <row r="464" spans="1:37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</row>
    <row r="465" spans="1:37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</row>
    <row r="466" spans="1:37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</row>
    <row r="467" spans="1:37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</row>
    <row r="468" spans="1:37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</row>
    <row r="469" spans="1:37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</row>
    <row r="470" spans="1:37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</row>
    <row r="471" spans="1:37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</row>
    <row r="472" spans="1:37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</row>
    <row r="473" spans="1:37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</row>
    <row r="474" spans="1:37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</row>
    <row r="475" spans="1:37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</row>
    <row r="476" spans="1:37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</row>
    <row r="477" spans="1:37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</row>
    <row r="478" spans="1:37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</row>
    <row r="479" spans="1:37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</row>
    <row r="480" spans="1:37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</row>
    <row r="481" spans="1:37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</row>
    <row r="482" spans="1:37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</row>
    <row r="483" spans="1:37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</row>
    <row r="484" spans="1:37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</row>
    <row r="485" spans="1:37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</row>
    <row r="486" spans="1:37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</row>
    <row r="487" spans="1:37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</row>
    <row r="488" spans="1:37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</row>
    <row r="489" spans="1:37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</row>
    <row r="490" spans="1:37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</row>
    <row r="491" spans="1:37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</row>
    <row r="492" spans="1:37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</row>
    <row r="493" spans="1:37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</row>
    <row r="494" spans="1:37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</row>
    <row r="495" spans="1:37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</row>
    <row r="496" spans="1:37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</row>
    <row r="497" spans="1:37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</row>
    <row r="498" spans="1:37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</row>
    <row r="499" spans="1:37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</row>
    <row r="500" spans="1:37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</row>
    <row r="501" spans="1:37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</row>
    <row r="502" spans="1:37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</row>
    <row r="503" spans="1:37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</row>
    <row r="504" spans="1:37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</row>
    <row r="505" spans="1:37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</row>
    <row r="506" spans="1:37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</row>
    <row r="507" spans="1:37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</row>
    <row r="508" spans="1:37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</row>
    <row r="509" spans="1:37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</row>
    <row r="510" spans="1:37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</row>
    <row r="511" spans="1:37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</row>
    <row r="512" spans="1:37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</row>
    <row r="513" spans="1:37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</row>
    <row r="514" spans="1:37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</row>
    <row r="515" spans="1:37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</row>
    <row r="516" spans="1:37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</row>
    <row r="517" spans="1:37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</row>
    <row r="518" spans="1:37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</row>
    <row r="519" spans="1:37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</row>
    <row r="520" spans="1:37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</row>
    <row r="521" spans="1:37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</row>
    <row r="522" spans="1:37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</row>
    <row r="523" spans="1:37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</row>
    <row r="524" spans="1:37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</row>
    <row r="525" spans="1:37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</row>
    <row r="526" spans="1:37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</row>
    <row r="527" spans="1:37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</row>
    <row r="528" spans="1:37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</row>
    <row r="529" spans="1:37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</row>
    <row r="530" spans="1:37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</row>
    <row r="531" spans="1:37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</row>
    <row r="532" spans="1:37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</row>
    <row r="533" spans="1:37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</row>
    <row r="534" spans="1:37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</row>
    <row r="535" spans="1:37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</row>
    <row r="536" spans="1:37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</row>
    <row r="537" spans="1:37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</row>
    <row r="538" spans="1:37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</row>
    <row r="539" spans="1:37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</row>
    <row r="540" spans="1:37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</row>
    <row r="541" spans="1:37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</row>
    <row r="542" spans="1:37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</row>
    <row r="543" spans="1:37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</row>
    <row r="544" spans="1:37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</row>
    <row r="545" spans="1:37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</row>
    <row r="546" spans="1:37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</row>
    <row r="547" spans="1:37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</row>
    <row r="548" spans="1:37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</row>
    <row r="549" spans="1:37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</row>
    <row r="550" spans="1:37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</row>
    <row r="551" spans="1:37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</row>
    <row r="552" spans="1:37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</row>
    <row r="553" spans="1:37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</row>
    <row r="554" spans="1:37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</row>
    <row r="555" spans="1:37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</row>
    <row r="556" spans="1:37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</row>
    <row r="557" spans="1:37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</row>
    <row r="558" spans="1:37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</row>
    <row r="559" spans="1:37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</row>
    <row r="560" spans="1:37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</row>
    <row r="561" spans="1:37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</row>
    <row r="562" spans="1:37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</row>
    <row r="563" spans="1:37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</row>
    <row r="564" spans="1:37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</row>
    <row r="565" spans="1:37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</row>
    <row r="566" spans="1:37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</row>
    <row r="567" spans="1:37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</row>
    <row r="568" spans="1:37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</row>
    <row r="569" spans="1:37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</row>
    <row r="570" spans="1:37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</row>
    <row r="571" spans="1:37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</row>
    <row r="572" spans="1:37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</row>
    <row r="573" spans="1:37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</row>
    <row r="574" spans="1:37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</row>
    <row r="575" spans="1:37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</row>
    <row r="576" spans="1:37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</row>
    <row r="577" spans="1:37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</row>
    <row r="578" spans="1:37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</row>
    <row r="579" spans="1:37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</row>
    <row r="580" spans="1:37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</row>
    <row r="581" spans="1:37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</row>
    <row r="582" spans="1:37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</row>
    <row r="583" spans="1:37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</row>
    <row r="584" spans="1:37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</row>
    <row r="585" spans="1:37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</row>
    <row r="586" spans="1:37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</row>
    <row r="587" spans="1:37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</row>
    <row r="588" spans="1:37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</row>
    <row r="589" spans="1:37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</row>
    <row r="590" spans="1:37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</row>
    <row r="591" spans="1:37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</row>
    <row r="592" spans="1:37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</row>
    <row r="593" spans="1:37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</row>
    <row r="594" spans="1:37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</row>
    <row r="595" spans="1:37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</row>
    <row r="596" spans="1:37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</row>
    <row r="597" spans="1:37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</row>
    <row r="598" spans="1:37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</row>
    <row r="599" spans="1:37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</row>
    <row r="600" spans="1:37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</row>
    <row r="601" spans="1:37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</row>
    <row r="602" spans="1:37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</row>
    <row r="603" spans="1:37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</row>
    <row r="604" spans="1:37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</row>
    <row r="605" spans="1:37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</row>
    <row r="606" spans="1:37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</row>
    <row r="607" spans="1:37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</row>
    <row r="608" spans="1:37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</row>
    <row r="609" spans="1:37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</row>
    <row r="610" spans="1:37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</row>
    <row r="611" spans="1:37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</row>
    <row r="612" spans="1:37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</row>
    <row r="613" spans="1:37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</row>
    <row r="614" spans="1:37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</row>
    <row r="615" spans="1:37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</row>
    <row r="616" spans="1:37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</row>
    <row r="617" spans="1:37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</row>
    <row r="618" spans="1:37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</row>
    <row r="619" spans="1:37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</row>
    <row r="620" spans="1:37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</row>
    <row r="621" spans="1:37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</row>
    <row r="622" spans="1:37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</row>
    <row r="623" spans="1:37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</row>
    <row r="624" spans="1:37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</row>
    <row r="625" spans="1:37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</row>
    <row r="626" spans="1:37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</row>
    <row r="627" spans="1:37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</row>
    <row r="628" spans="1:37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</row>
    <row r="629" spans="1:37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</row>
    <row r="630" spans="1:37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</row>
    <row r="631" spans="1:37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</row>
    <row r="632" spans="1:37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</row>
    <row r="633" spans="1:37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</row>
    <row r="634" spans="1:37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</row>
    <row r="635" spans="1:37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</row>
    <row r="636" spans="1:37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</row>
    <row r="637" spans="1:37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</row>
    <row r="638" spans="1:37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</row>
    <row r="639" spans="1:37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</row>
    <row r="640" spans="1:37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</row>
    <row r="641" spans="1:37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</row>
    <row r="642" spans="1:37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</row>
    <row r="643" spans="1:37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</row>
    <row r="644" spans="1:37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</row>
    <row r="645" spans="1:37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</row>
    <row r="646" spans="1:37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</row>
    <row r="647" spans="1:37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</row>
    <row r="648" spans="1:37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</row>
    <row r="649" spans="1:37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</row>
    <row r="650" spans="1:37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</row>
    <row r="651" spans="1:37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</row>
    <row r="652" spans="1:37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</row>
    <row r="653" spans="1:37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</row>
    <row r="654" spans="1:37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</row>
    <row r="655" spans="1:37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</row>
    <row r="656" spans="1:37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</row>
    <row r="657" spans="1:37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</row>
    <row r="658" spans="1:37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</row>
    <row r="659" spans="1:37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</row>
    <row r="660" spans="1:37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</row>
    <row r="661" spans="1:37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</row>
    <row r="662" spans="1:37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</row>
    <row r="663" spans="1:37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</row>
    <row r="664" spans="1:37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</row>
    <row r="665" spans="1:37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</row>
    <row r="666" spans="1:37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</row>
    <row r="667" spans="1:37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</row>
    <row r="668" spans="1:37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</row>
    <row r="669" spans="1:37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</row>
    <row r="670" spans="1:37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</row>
    <row r="671" spans="1:37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</row>
    <row r="672" spans="1:37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</row>
    <row r="673" spans="1:37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</row>
    <row r="674" spans="1:37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</row>
    <row r="675" spans="1:37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</row>
    <row r="676" spans="1:37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</row>
    <row r="677" spans="1:37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</row>
    <row r="678" spans="1:37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</row>
    <row r="679" spans="1:37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</row>
    <row r="680" spans="1:37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</row>
    <row r="681" spans="1:37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</row>
    <row r="682" spans="1:37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</row>
    <row r="683" spans="1:37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</row>
    <row r="684" spans="1:37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</row>
    <row r="685" spans="1:37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</row>
    <row r="686" spans="1:37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</row>
    <row r="687" spans="1:37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</row>
    <row r="688" spans="1:37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</row>
    <row r="689" spans="1:37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</row>
    <row r="690" spans="1:37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</row>
    <row r="691" spans="1:37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</row>
    <row r="692" spans="1:37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</row>
    <row r="693" spans="1:37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</row>
    <row r="694" spans="1:37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</row>
    <row r="695" spans="1:37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</row>
    <row r="696" spans="1:37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</row>
    <row r="697" spans="1:37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</row>
    <row r="698" spans="1:37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</row>
    <row r="699" spans="1:37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</row>
    <row r="700" spans="1:37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</row>
    <row r="701" spans="1:37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</row>
    <row r="702" spans="1:37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</row>
    <row r="703" spans="1:37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</row>
    <row r="704" spans="1:37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</row>
    <row r="705" spans="1:37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</row>
    <row r="706" spans="1:37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</row>
    <row r="707" spans="1:37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</row>
    <row r="708" spans="1:37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</row>
    <row r="709" spans="1:37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</row>
    <row r="710" spans="1:37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</row>
    <row r="711" spans="1:37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</row>
    <row r="712" spans="1:37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</row>
    <row r="713" spans="1:37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</row>
    <row r="714" spans="1:37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</row>
    <row r="715" spans="1:37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</row>
    <row r="716" spans="1:37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</row>
    <row r="717" spans="1:37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</row>
    <row r="718" spans="1:37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</row>
    <row r="719" spans="1:37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</row>
    <row r="720" spans="1:37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</row>
    <row r="721" spans="1:37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</row>
    <row r="722" spans="1:37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</row>
    <row r="723" spans="1:37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</row>
    <row r="724" spans="1:37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</row>
    <row r="725" spans="1:37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</row>
    <row r="726" spans="1:37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</row>
    <row r="727" spans="1:37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</row>
    <row r="728" spans="1:37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</row>
    <row r="729" spans="1:37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</row>
    <row r="730" spans="1:37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</row>
    <row r="731" spans="1:37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</row>
    <row r="732" spans="1:37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</row>
    <row r="733" spans="1:37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</row>
    <row r="734" spans="1:37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</row>
    <row r="735" spans="1:37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</row>
    <row r="736" spans="1:37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</row>
    <row r="737" spans="1:37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</row>
    <row r="738" spans="1:37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</row>
    <row r="739" spans="1:37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</row>
    <row r="740" spans="1:37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</row>
    <row r="741" spans="1:37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</row>
    <row r="742" spans="1:37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</row>
    <row r="743" spans="1:37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</row>
    <row r="744" spans="1:37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</row>
    <row r="745" spans="1:37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</row>
    <row r="746" spans="1:37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</row>
    <row r="747" spans="1:37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</row>
    <row r="748" spans="1:37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</row>
    <row r="749" spans="1:37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</row>
    <row r="750" spans="1:37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</row>
    <row r="751" spans="1:37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</row>
    <row r="752" spans="1:37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</row>
    <row r="753" spans="1:37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</row>
    <row r="754" spans="1:37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</row>
    <row r="755" spans="1:37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</row>
    <row r="756" spans="1:37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</row>
    <row r="757" spans="1:37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</row>
    <row r="758" spans="1:37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</row>
    <row r="759" spans="1:37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</row>
    <row r="760" spans="1:37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</row>
    <row r="761" spans="1:37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</row>
    <row r="762" spans="1:37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</row>
    <row r="763" spans="1:37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</row>
    <row r="764" spans="1:37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</row>
    <row r="765" spans="1:37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</row>
    <row r="766" spans="1:37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</row>
    <row r="767" spans="1:37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</row>
    <row r="768" spans="1:37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</row>
    <row r="769" spans="1:37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</row>
    <row r="770" spans="1:37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</row>
    <row r="771" spans="1:37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</row>
    <row r="772" spans="1:37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</row>
    <row r="773" spans="1:37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</row>
    <row r="774" spans="1:37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</row>
    <row r="775" spans="1:37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</row>
    <row r="776" spans="1:37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</row>
    <row r="777" spans="1:37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</row>
    <row r="778" spans="1:37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</row>
    <row r="779" spans="1:37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</row>
    <row r="780" spans="1:37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</row>
    <row r="781" spans="1:37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</row>
    <row r="782" spans="1:37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</row>
    <row r="783" spans="1:37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</row>
    <row r="784" spans="1:37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</row>
    <row r="785" spans="1:37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</row>
    <row r="786" spans="1:37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</row>
    <row r="787" spans="1:37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</row>
    <row r="788" spans="1:37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</row>
    <row r="789" spans="1:37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</row>
    <row r="790" spans="1:37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</row>
    <row r="791" spans="1:37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</row>
    <row r="792" spans="1:37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</row>
    <row r="793" spans="1:37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</row>
    <row r="794" spans="1:37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</row>
    <row r="795" spans="1:37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</row>
    <row r="796" spans="1:37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</row>
    <row r="797" spans="1:37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</row>
    <row r="798" spans="1:37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</row>
    <row r="799" spans="1:37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</row>
    <row r="800" spans="1:37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</row>
    <row r="801" spans="1:37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</row>
    <row r="802" spans="1:37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</row>
    <row r="803" spans="1:37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</row>
    <row r="804" spans="1:37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</row>
    <row r="805" spans="1:37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</row>
    <row r="806" spans="1:37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</row>
    <row r="807" spans="1:37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</row>
    <row r="808" spans="1:37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</row>
    <row r="809" spans="1:37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</row>
    <row r="810" spans="1:37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</row>
    <row r="811" spans="1:37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</row>
    <row r="812" spans="1:37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</row>
    <row r="813" spans="1:37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</row>
    <row r="814" spans="1:37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</row>
    <row r="815" spans="1:37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</row>
    <row r="816" spans="1:37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</row>
    <row r="817" spans="1:37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</row>
    <row r="818" spans="1:37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</row>
    <row r="819" spans="1:37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</row>
    <row r="820" spans="1:37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</row>
    <row r="821" spans="1:37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</row>
    <row r="822" spans="1:37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</row>
    <row r="823" spans="1:37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</row>
    <row r="824" spans="1:37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</row>
    <row r="825" spans="1:37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</row>
    <row r="826" spans="1:37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</row>
    <row r="827" spans="1:37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</row>
    <row r="828" spans="1:37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</row>
    <row r="829" spans="1:37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</row>
    <row r="830" spans="1:37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</row>
    <row r="831" spans="1:37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</row>
    <row r="832" spans="1:37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</row>
    <row r="833" spans="1:37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</row>
    <row r="834" spans="1:37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</row>
    <row r="835" spans="1:37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</row>
    <row r="836" spans="1:37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</row>
    <row r="837" spans="1:37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</row>
    <row r="838" spans="1:37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</row>
    <row r="839" spans="1:37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</row>
    <row r="840" spans="1:37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</row>
    <row r="841" spans="1:37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</row>
    <row r="842" spans="1:37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</row>
    <row r="843" spans="1:37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</row>
    <row r="844" spans="1:37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</row>
    <row r="845" spans="1:37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</row>
    <row r="846" spans="1:37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</row>
    <row r="847" spans="1:37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</row>
    <row r="848" spans="1:37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</row>
    <row r="849" spans="1:37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</row>
    <row r="850" spans="1:37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</row>
    <row r="851" spans="1:37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</row>
    <row r="852" spans="1:37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</row>
    <row r="853" spans="1:37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</row>
    <row r="854" spans="1:37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</row>
    <row r="855" spans="1:37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</row>
    <row r="856" spans="1:37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</row>
    <row r="857" spans="1:37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</row>
    <row r="858" spans="1:37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</row>
    <row r="859" spans="1:37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</row>
    <row r="860" spans="1:37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</row>
    <row r="861" spans="1:37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</row>
    <row r="862" spans="1:37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</row>
    <row r="863" spans="1:37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</row>
    <row r="864" spans="1:37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</row>
    <row r="865" spans="1:37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</row>
    <row r="866" spans="1:37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</row>
    <row r="867" spans="1:37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</row>
    <row r="868" spans="1:37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</row>
    <row r="869" spans="1:37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</row>
    <row r="870" spans="1:37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</row>
    <row r="871" spans="1:37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</row>
    <row r="872" spans="1:37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</row>
    <row r="873" spans="1:37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</row>
    <row r="874" spans="1:37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</row>
    <row r="875" spans="1:37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</row>
    <row r="876" spans="1:37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</row>
    <row r="877" spans="1:37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</row>
    <row r="878" spans="1:37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</row>
    <row r="879" spans="1:37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</row>
    <row r="880" spans="1:37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</row>
    <row r="881" spans="1:37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</row>
    <row r="882" spans="1:37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</row>
    <row r="883" spans="1:37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</row>
    <row r="884" spans="1:37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</row>
    <row r="885" spans="1:37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</row>
    <row r="886" spans="1:37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</row>
    <row r="887" spans="1:37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</row>
    <row r="888" spans="1:37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</row>
    <row r="889" spans="1:37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</row>
    <row r="890" spans="1:37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</row>
    <row r="891" spans="1:37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</row>
    <row r="892" spans="1:37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</row>
    <row r="893" spans="1:37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</row>
    <row r="894" spans="1:37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</row>
    <row r="895" spans="1:37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</row>
    <row r="896" spans="1:37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</row>
    <row r="897" spans="1:37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</row>
    <row r="898" spans="1:37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</row>
    <row r="899" spans="1:37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</row>
    <row r="900" spans="1:37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</row>
    <row r="901" spans="1:37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</row>
    <row r="902" spans="1:37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</row>
    <row r="903" spans="1:37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</row>
    <row r="904" spans="1:37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</row>
    <row r="905" spans="1:37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</row>
    <row r="906" spans="1:37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</row>
    <row r="907" spans="1:37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</row>
    <row r="908" spans="1:37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</row>
    <row r="909" spans="1:37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</row>
    <row r="910" spans="1:37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</row>
    <row r="911" spans="1:37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</row>
    <row r="912" spans="1:37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</row>
    <row r="913" spans="1:37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</row>
    <row r="914" spans="1:37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</row>
    <row r="915" spans="1:37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</row>
    <row r="916" spans="1:37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</row>
    <row r="917" spans="1:37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</row>
    <row r="918" spans="1:37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</row>
    <row r="919" spans="1:37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</row>
    <row r="920" spans="1:37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</row>
    <row r="921" spans="1:37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</row>
    <row r="922" spans="1:37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</row>
    <row r="923" spans="1:37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</row>
    <row r="924" spans="1:37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</row>
    <row r="925" spans="1:37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</row>
    <row r="926" spans="1:37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</row>
    <row r="927" spans="1:37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</row>
    <row r="928" spans="1:37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</row>
    <row r="929" spans="1:37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</row>
    <row r="930" spans="1:37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</row>
    <row r="931" spans="1:37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</row>
    <row r="932" spans="1:37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</row>
    <row r="933" spans="1:37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</row>
    <row r="934" spans="1:37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</row>
    <row r="935" spans="1:37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</row>
    <row r="936" spans="1:37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</row>
    <row r="937" spans="1:37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</row>
    <row r="938" spans="1:37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</row>
    <row r="939" spans="1:37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</row>
    <row r="940" spans="1:37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</row>
    <row r="941" spans="1:37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</row>
    <row r="942" spans="1:37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</row>
    <row r="943" spans="1:37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</row>
    <row r="944" spans="1:37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</row>
    <row r="945" spans="1:37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</row>
    <row r="946" spans="1:37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</row>
    <row r="947" spans="1:37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</row>
    <row r="948" spans="1:37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</row>
    <row r="949" spans="1:37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</row>
    <row r="950" spans="1:37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</row>
    <row r="951" spans="1:37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</row>
    <row r="952" spans="1:37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</row>
    <row r="953" spans="1:37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</row>
    <row r="954" spans="1:37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</row>
    <row r="955" spans="1:37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</row>
    <row r="956" spans="1:37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</row>
    <row r="957" spans="1:37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</row>
    <row r="958" spans="1:37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</row>
    <row r="959" spans="1:37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</row>
    <row r="960" spans="1:37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</row>
    <row r="961" spans="1:37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</row>
    <row r="962" spans="1:37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</row>
    <row r="963" spans="1:37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</row>
    <row r="964" spans="1:37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</row>
    <row r="965" spans="1:37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</row>
    <row r="966" spans="1:37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</row>
    <row r="967" spans="1:37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</row>
    <row r="968" spans="1:37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</row>
    <row r="969" spans="1:37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</row>
    <row r="970" spans="1:37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</row>
    <row r="971" spans="1:37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</row>
    <row r="972" spans="1:37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</row>
    <row r="973" spans="1:37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</row>
    <row r="974" spans="1:37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</row>
    <row r="975" spans="1:37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</row>
    <row r="976" spans="1:37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</row>
    <row r="977" spans="1:37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</row>
    <row r="978" spans="1:37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</row>
    <row r="979" spans="1:37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</row>
    <row r="980" spans="1:37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</row>
    <row r="981" spans="1:37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</row>
    <row r="982" spans="1:37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</row>
    <row r="983" spans="1:37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</row>
    <row r="984" spans="1:37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</row>
    <row r="985" spans="1:37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</row>
    <row r="986" spans="1:37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</row>
    <row r="987" spans="1:37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</row>
    <row r="988" spans="1:37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</row>
    <row r="989" spans="1:37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</row>
    <row r="990" spans="1:37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</row>
    <row r="991" spans="1:37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</row>
    <row r="992" spans="1:37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</row>
    <row r="993" spans="1:37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</row>
    <row r="994" spans="1:37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</row>
    <row r="995" spans="1:37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</row>
    <row r="996" spans="1:37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</row>
    <row r="997" spans="1:37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</row>
    <row r="998" spans="1:37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</row>
    <row r="999" spans="1:37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</row>
    <row r="1000" spans="1:37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</row>
    <row r="1001" spans="1:37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</row>
    <row r="1002" spans="1:37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</row>
    <row r="1003" spans="1:37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</row>
    <row r="1004" spans="1:37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</row>
    <row r="1005" spans="1:37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</row>
    <row r="1006" spans="1:37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</row>
    <row r="1007" spans="1:37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</row>
    <row r="1008" spans="1:37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</row>
    <row r="1009" spans="1:37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</row>
    <row r="1010" spans="1:37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</row>
    <row r="1011" spans="1:37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</row>
    <row r="1012" spans="1:37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</row>
    <row r="1013" spans="1:37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</row>
    <row r="1014" spans="1:37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</row>
    <row r="1015" spans="1:37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</row>
    <row r="1016" spans="1:37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</row>
    <row r="1017" spans="1:37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</row>
    <row r="1018" spans="1:37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</row>
    <row r="1019" spans="1:37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</row>
    <row r="1020" spans="1:37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</row>
    <row r="1021" spans="1:37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</row>
    <row r="1022" spans="1:37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</row>
    <row r="1023" spans="1:37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</row>
    <row r="1024" spans="1:37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</row>
  </sheetData>
  <mergeCells count="827">
    <mergeCell ref="AJ62:AJ63"/>
    <mergeCell ref="Z62:Z63"/>
    <mergeCell ref="AA62:AA63"/>
    <mergeCell ref="AB62:AB63"/>
    <mergeCell ref="AC62:AC63"/>
    <mergeCell ref="AD62:AD63"/>
    <mergeCell ref="AE62:AE63"/>
    <mergeCell ref="AF62:AF63"/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AJ59:AJ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AJ56:AJ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AG53:AG54"/>
    <mergeCell ref="AH53:AH54"/>
    <mergeCell ref="AI53:AI54"/>
    <mergeCell ref="AJ53:AJ54"/>
    <mergeCell ref="Z53:Z54"/>
    <mergeCell ref="AA53:AA54"/>
    <mergeCell ref="AB53:AB54"/>
    <mergeCell ref="AC53:AC54"/>
    <mergeCell ref="AD53:AD54"/>
    <mergeCell ref="AE53:AE54"/>
    <mergeCell ref="AF53:AF54"/>
    <mergeCell ref="Q53:Q54"/>
    <mergeCell ref="R53:R54"/>
    <mergeCell ref="S53:S54"/>
    <mergeCell ref="T53:T54"/>
    <mergeCell ref="U53:U54"/>
    <mergeCell ref="V53:V54"/>
    <mergeCell ref="W53:W54"/>
    <mergeCell ref="X53:X54"/>
    <mergeCell ref="Y53:Y54"/>
    <mergeCell ref="R46:S46"/>
    <mergeCell ref="I49:J49"/>
    <mergeCell ref="L49:M49"/>
    <mergeCell ref="O49:P49"/>
    <mergeCell ref="R49:S49"/>
    <mergeCell ref="R50:R51"/>
    <mergeCell ref="S50:S51"/>
    <mergeCell ref="B52:E52"/>
    <mergeCell ref="F52:G52"/>
    <mergeCell ref="I52:J52"/>
    <mergeCell ref="L52:M52"/>
    <mergeCell ref="O52:P52"/>
    <mergeCell ref="R52:S52"/>
    <mergeCell ref="B68:E69"/>
    <mergeCell ref="F68:F69"/>
    <mergeCell ref="G68:G69"/>
    <mergeCell ref="H68:H69"/>
    <mergeCell ref="I68:I69"/>
    <mergeCell ref="J68:J69"/>
    <mergeCell ref="K68:K69"/>
    <mergeCell ref="O41:O42"/>
    <mergeCell ref="P41:P42"/>
    <mergeCell ref="O43:P43"/>
    <mergeCell ref="B41:E42"/>
    <mergeCell ref="F41:F42"/>
    <mergeCell ref="M44:M45"/>
    <mergeCell ref="N44:N45"/>
    <mergeCell ref="L46:M46"/>
    <mergeCell ref="O44:O45"/>
    <mergeCell ref="P44:P45"/>
    <mergeCell ref="O46:P46"/>
    <mergeCell ref="L53:L54"/>
    <mergeCell ref="M53:M54"/>
    <mergeCell ref="N53:N54"/>
    <mergeCell ref="O53:O54"/>
    <mergeCell ref="P53:P54"/>
    <mergeCell ref="B55:E55"/>
    <mergeCell ref="R81:V81"/>
    <mergeCell ref="M72:V72"/>
    <mergeCell ref="R73:V73"/>
    <mergeCell ref="R74:V74"/>
    <mergeCell ref="R75:V75"/>
    <mergeCell ref="R76:V76"/>
    <mergeCell ref="R77:V77"/>
    <mergeCell ref="R78:V78"/>
    <mergeCell ref="B70:E70"/>
    <mergeCell ref="F70:G70"/>
    <mergeCell ref="I70:J70"/>
    <mergeCell ref="L70:M70"/>
    <mergeCell ref="O70:P70"/>
    <mergeCell ref="R70:S70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L68:L69"/>
    <mergeCell ref="M68:M69"/>
    <mergeCell ref="N68:N69"/>
    <mergeCell ref="O68:O69"/>
    <mergeCell ref="P68:P69"/>
    <mergeCell ref="Q68:Q69"/>
    <mergeCell ref="R68:R69"/>
    <mergeCell ref="R79:V79"/>
    <mergeCell ref="R80:V80"/>
    <mergeCell ref="M80:Q80"/>
    <mergeCell ref="AI68:AI69"/>
    <mergeCell ref="AJ68:AJ69"/>
    <mergeCell ref="Z68:Z69"/>
    <mergeCell ref="AA68:AA69"/>
    <mergeCell ref="AB68:AB69"/>
    <mergeCell ref="AC68:AC69"/>
    <mergeCell ref="AD68:AD69"/>
    <mergeCell ref="AE68:AE69"/>
    <mergeCell ref="AF68:AF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AJ65:AJ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AJ50:AJ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J47:AJ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AJ44:AJ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AJ41:AJ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AJ38:AJ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N26:N27"/>
    <mergeCell ref="O26:O27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AJ20:AJ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AJ23:AJ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AJ17:AJ18"/>
    <mergeCell ref="Z14:Z15"/>
    <mergeCell ref="AA14:AA15"/>
    <mergeCell ref="AB14:AB15"/>
    <mergeCell ref="AC14:AC15"/>
    <mergeCell ref="AD14:AD15"/>
    <mergeCell ref="AE14:AE15"/>
    <mergeCell ref="AF14:AF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AJ14:AJ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AJ32:AJ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AJ35:AJ36"/>
    <mergeCell ref="Z32:Z33"/>
    <mergeCell ref="AA32:AA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B32:AB33"/>
    <mergeCell ref="AC32:AC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AJ26:AJ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AJ29:AJ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W11:W12"/>
    <mergeCell ref="X11:X12"/>
    <mergeCell ref="Y11:Y12"/>
    <mergeCell ref="AG11:AG12"/>
    <mergeCell ref="AH11:AH12"/>
    <mergeCell ref="AI11:AI12"/>
    <mergeCell ref="AJ11:AJ12"/>
    <mergeCell ref="Z11:Z12"/>
    <mergeCell ref="AA11:AA12"/>
    <mergeCell ref="AB11:AB12"/>
    <mergeCell ref="AC11:AC12"/>
    <mergeCell ref="AD11:AD12"/>
    <mergeCell ref="AE11:AE12"/>
    <mergeCell ref="AF11:AF12"/>
    <mergeCell ref="N11:N12"/>
    <mergeCell ref="O11:O12"/>
    <mergeCell ref="P11:P12"/>
    <mergeCell ref="Q11:Q12"/>
    <mergeCell ref="R11:R12"/>
    <mergeCell ref="S11:S12"/>
    <mergeCell ref="T11:T12"/>
    <mergeCell ref="U11:U12"/>
    <mergeCell ref="V11:V12"/>
    <mergeCell ref="H5:I7"/>
    <mergeCell ref="J6:J7"/>
    <mergeCell ref="B9:E10"/>
    <mergeCell ref="F9:F10"/>
    <mergeCell ref="G9:G10"/>
    <mergeCell ref="H9:H10"/>
    <mergeCell ref="I9:I10"/>
    <mergeCell ref="L11:L12"/>
    <mergeCell ref="M11:M12"/>
    <mergeCell ref="V9:V10"/>
    <mergeCell ref="W9:W10"/>
    <mergeCell ref="AE9:AE10"/>
    <mergeCell ref="AF9:AF10"/>
    <mergeCell ref="AG9:AG10"/>
    <mergeCell ref="AH9:AH10"/>
    <mergeCell ref="AI9:AI10"/>
    <mergeCell ref="AJ9:AJ10"/>
    <mergeCell ref="X9:X10"/>
    <mergeCell ref="Y9:Y10"/>
    <mergeCell ref="Z9:Z10"/>
    <mergeCell ref="AA9:AA10"/>
    <mergeCell ref="AB9:AB10"/>
    <mergeCell ref="AC9:AC10"/>
    <mergeCell ref="AD9:AD10"/>
    <mergeCell ref="P5:Q7"/>
    <mergeCell ref="R6:R7"/>
    <mergeCell ref="X5:Y7"/>
    <mergeCell ref="Z6:Z7"/>
    <mergeCell ref="AK8:AK9"/>
    <mergeCell ref="A1:AH3"/>
    <mergeCell ref="E5:E7"/>
    <mergeCell ref="L5:M7"/>
    <mergeCell ref="T5:U7"/>
    <mergeCell ref="F6:F7"/>
    <mergeCell ref="N6:N7"/>
    <mergeCell ref="V6:V7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</mergeCells>
  <conditionalFormatting sqref="X11:X12">
    <cfRule type="notContainsBlanks" dxfId="19" priority="1">
      <formula>LEN(TRIM(X11))&gt;0</formula>
    </cfRule>
  </conditionalFormatting>
  <conditionalFormatting sqref="F11:AJ69">
    <cfRule type="cellIs" dxfId="18" priority="2" operator="equal">
      <formula>"✔"</formula>
    </cfRule>
  </conditionalFormatting>
  <conditionalFormatting sqref="F11:AJ69">
    <cfRule type="cellIs" dxfId="17" priority="3" operator="equal">
      <formula>"S"</formula>
    </cfRule>
  </conditionalFormatting>
  <conditionalFormatting sqref="F11:AJ69">
    <cfRule type="cellIs" dxfId="16" priority="4" operator="equal">
      <formula>"P"</formula>
    </cfRule>
  </conditionalFormatting>
  <conditionalFormatting sqref="F11:AJ69">
    <cfRule type="cellIs" dxfId="15" priority="5" operator="equal">
      <formula>"V"</formula>
    </cfRule>
  </conditionalFormatting>
  <conditionalFormatting sqref="F11:AJ69">
    <cfRule type="cellIs" dxfId="14" priority="6" operator="equal">
      <formula>"X"</formula>
    </cfRule>
  </conditionalFormatting>
  <conditionalFormatting sqref="F11:AJ69">
    <cfRule type="cellIs" dxfId="13" priority="7" operator="equal">
      <formula>"H"</formula>
    </cfRule>
  </conditionalFormatting>
  <pageMargins left="0" right="0" top="0" bottom="0" header="0" footer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L1024"/>
  <sheetViews>
    <sheetView showGridLines="0" topLeftCell="A65" workbookViewId="0">
      <selection activeCell="O85" sqref="O85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.28515625" customWidth="1"/>
    <col min="14" max="15" width="6.7109375" customWidth="1"/>
    <col min="16" max="16" width="8.42578125" customWidth="1"/>
    <col min="17" max="18" width="6.5703125" customWidth="1"/>
    <col min="19" max="19" width="8.710937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8" width="6.42578125" customWidth="1"/>
  </cols>
  <sheetData>
    <row r="1" spans="1:38">
      <c r="A1" s="63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19"/>
      <c r="AJ1" s="19"/>
      <c r="AK1" s="23"/>
      <c r="AL1" s="23"/>
    </row>
    <row r="2" spans="1:38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19"/>
      <c r="AJ2" s="19"/>
      <c r="AK2" s="23"/>
      <c r="AL2" s="23"/>
    </row>
    <row r="3" spans="1:38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19"/>
      <c r="AJ3" s="19"/>
      <c r="AK3" s="22"/>
      <c r="AL3" s="22"/>
    </row>
    <row r="4" spans="1:38">
      <c r="A4" s="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3"/>
      <c r="Y4" s="3"/>
      <c r="Z4" s="4"/>
      <c r="AA4" s="2"/>
      <c r="AB4" s="2"/>
      <c r="AC4" s="2"/>
      <c r="AD4" s="2"/>
      <c r="AE4" s="2"/>
      <c r="AF4" s="2"/>
      <c r="AG4" s="2"/>
      <c r="AH4" s="2"/>
      <c r="AI4" s="2"/>
      <c r="AJ4" s="2"/>
      <c r="AK4" s="22"/>
      <c r="AL4" s="22"/>
    </row>
    <row r="5" spans="1:38">
      <c r="A5" s="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2"/>
      <c r="AL5" s="22"/>
    </row>
    <row r="6" spans="1:38">
      <c r="A6" s="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2"/>
      <c r="AL6" s="22"/>
    </row>
    <row r="7" spans="1:38">
      <c r="A7" s="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  <c r="AK7" s="22"/>
      <c r="AL7" s="22"/>
    </row>
    <row r="8" spans="1:38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2"/>
      <c r="AL8" s="22"/>
    </row>
    <row r="9" spans="1:38">
      <c r="A9" s="2"/>
      <c r="B9" s="37" t="s">
        <v>79</v>
      </c>
      <c r="C9" s="65"/>
      <c r="D9" s="65"/>
      <c r="E9" s="66"/>
      <c r="F9" s="35">
        <v>1</v>
      </c>
      <c r="G9" s="35">
        <v>2</v>
      </c>
      <c r="H9" s="35">
        <v>3</v>
      </c>
      <c r="I9" s="35">
        <v>4</v>
      </c>
      <c r="J9" s="35">
        <v>5</v>
      </c>
      <c r="K9" s="35">
        <v>6</v>
      </c>
      <c r="L9" s="35">
        <v>7</v>
      </c>
      <c r="M9" s="35">
        <v>8</v>
      </c>
      <c r="N9" s="35">
        <v>9</v>
      </c>
      <c r="O9" s="35">
        <v>10</v>
      </c>
      <c r="P9" s="35">
        <v>11</v>
      </c>
      <c r="Q9" s="35">
        <v>12</v>
      </c>
      <c r="R9" s="35">
        <v>13</v>
      </c>
      <c r="S9" s="35">
        <v>14</v>
      </c>
      <c r="T9" s="35">
        <v>15</v>
      </c>
      <c r="U9" s="35">
        <v>16</v>
      </c>
      <c r="V9" s="35">
        <v>17</v>
      </c>
      <c r="W9" s="35">
        <v>18</v>
      </c>
      <c r="X9" s="35">
        <v>19</v>
      </c>
      <c r="Y9" s="35">
        <v>20</v>
      </c>
      <c r="Z9" s="35">
        <v>21</v>
      </c>
      <c r="AA9" s="35">
        <v>22</v>
      </c>
      <c r="AB9" s="35">
        <v>23</v>
      </c>
      <c r="AC9" s="35">
        <v>24</v>
      </c>
      <c r="AD9" s="35">
        <v>25</v>
      </c>
      <c r="AE9" s="35">
        <v>26</v>
      </c>
      <c r="AF9" s="35">
        <v>27</v>
      </c>
      <c r="AG9" s="35">
        <v>28</v>
      </c>
      <c r="AH9" s="35">
        <v>29</v>
      </c>
      <c r="AI9" s="35">
        <v>30</v>
      </c>
      <c r="AJ9" s="67"/>
      <c r="AK9" s="22"/>
      <c r="AL9" s="22"/>
    </row>
    <row r="10" spans="1:38">
      <c r="A10" s="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28"/>
      <c r="AK10" s="22"/>
      <c r="AL10" s="22"/>
    </row>
    <row r="11" spans="1:38">
      <c r="A11" s="2"/>
      <c r="B11" s="41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2"/>
      <c r="AK11" s="22"/>
      <c r="AL11" s="22"/>
    </row>
    <row r="12" spans="1:38">
      <c r="A12" s="2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2"/>
      <c r="AK12" s="25"/>
      <c r="AL12" s="25"/>
    </row>
    <row r="13" spans="1:38">
      <c r="A13" s="6"/>
      <c r="B13" s="56" t="s">
        <v>14</v>
      </c>
      <c r="C13" s="72"/>
      <c r="D13" s="72"/>
      <c r="E13" s="73"/>
      <c r="F13" s="56" t="s">
        <v>15</v>
      </c>
      <c r="G13" s="73"/>
      <c r="H13" s="16">
        <f>COUNTIF(F11:AI12,"✔")</f>
        <v>0</v>
      </c>
      <c r="I13" s="56" t="s">
        <v>16</v>
      </c>
      <c r="J13" s="73"/>
      <c r="K13" s="16">
        <f>COUNTIF(F11:AI12,"s")</f>
        <v>0</v>
      </c>
      <c r="L13" s="57" t="s">
        <v>17</v>
      </c>
      <c r="M13" s="73"/>
      <c r="N13" s="17">
        <f>COUNTIF(F11:AI12,"P")</f>
        <v>0</v>
      </c>
      <c r="O13" s="57" t="s">
        <v>18</v>
      </c>
      <c r="P13" s="73"/>
      <c r="Q13" s="17">
        <f>COUNTIF(F11:AI12,"v")</f>
        <v>0</v>
      </c>
      <c r="R13" s="57" t="s">
        <v>19</v>
      </c>
      <c r="S13" s="73"/>
      <c r="T13" s="17">
        <f>COUNTIF(F11:AI12,"x")</f>
        <v>0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6"/>
      <c r="AK13" s="22"/>
      <c r="AL13" s="22"/>
    </row>
    <row r="14" spans="1:38">
      <c r="A14" s="2"/>
      <c r="B14" s="41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2"/>
      <c r="AK14" s="22"/>
      <c r="AL14" s="22"/>
    </row>
    <row r="15" spans="1:38">
      <c r="A15" s="2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2"/>
      <c r="AK15" s="25"/>
      <c r="AL15" s="25"/>
    </row>
    <row r="16" spans="1:38">
      <c r="A16" s="6"/>
      <c r="B16" s="56" t="s">
        <v>21</v>
      </c>
      <c r="C16" s="72"/>
      <c r="D16" s="72"/>
      <c r="E16" s="73"/>
      <c r="F16" s="56" t="s">
        <v>15</v>
      </c>
      <c r="G16" s="73"/>
      <c r="H16" s="16">
        <f>COUNTIF(F14:AI15,"✔")</f>
        <v>0</v>
      </c>
      <c r="I16" s="56" t="s">
        <v>16</v>
      </c>
      <c r="J16" s="73"/>
      <c r="K16" s="16">
        <f>COUNTIF(F14:AI15,"s")</f>
        <v>0</v>
      </c>
      <c r="L16" s="57" t="s">
        <v>17</v>
      </c>
      <c r="M16" s="73"/>
      <c r="N16" s="17">
        <f>COUNTIF(F14:AI15,"p")</f>
        <v>0</v>
      </c>
      <c r="O16" s="57" t="s">
        <v>18</v>
      </c>
      <c r="P16" s="73"/>
      <c r="Q16" s="17">
        <f>COUNTIF(F14:AI15,"v")</f>
        <v>0</v>
      </c>
      <c r="R16" s="57" t="s">
        <v>19</v>
      </c>
      <c r="S16" s="73"/>
      <c r="T16" s="17">
        <f>COUNTIF(F14:AI15,"x")</f>
        <v>0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6"/>
      <c r="AK16" s="22"/>
      <c r="AL16" s="22"/>
    </row>
    <row r="17" spans="1:38">
      <c r="A17" s="2"/>
      <c r="B17" s="41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2"/>
      <c r="AK17" s="22"/>
      <c r="AL17" s="22"/>
    </row>
    <row r="18" spans="1:38">
      <c r="A18" s="2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2"/>
      <c r="AK18" s="25"/>
      <c r="AL18" s="25"/>
    </row>
    <row r="19" spans="1:38">
      <c r="A19" s="6"/>
      <c r="B19" s="56" t="s">
        <v>23</v>
      </c>
      <c r="C19" s="72"/>
      <c r="D19" s="72"/>
      <c r="E19" s="73"/>
      <c r="F19" s="56" t="s">
        <v>15</v>
      </c>
      <c r="G19" s="73"/>
      <c r="H19" s="16">
        <f>COUNTIF(F17:AI18,"✔")</f>
        <v>0</v>
      </c>
      <c r="I19" s="56" t="s">
        <v>16</v>
      </c>
      <c r="J19" s="73"/>
      <c r="K19" s="16">
        <f>COUNTIF(F17:AI18,"s")</f>
        <v>0</v>
      </c>
      <c r="L19" s="57" t="s">
        <v>17</v>
      </c>
      <c r="M19" s="73"/>
      <c r="N19" s="17">
        <f>COUNTIF(F17:AI18,"p")</f>
        <v>0</v>
      </c>
      <c r="O19" s="57" t="s">
        <v>18</v>
      </c>
      <c r="P19" s="73"/>
      <c r="Q19" s="17">
        <f>COUNTIF(F17:AI18,"v")</f>
        <v>0</v>
      </c>
      <c r="R19" s="57" t="s">
        <v>19</v>
      </c>
      <c r="S19" s="73"/>
      <c r="T19" s="17">
        <f>COUNTIF(F17:AI18,"x")</f>
        <v>0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6"/>
      <c r="AK19" s="22"/>
      <c r="AL19" s="22"/>
    </row>
    <row r="20" spans="1:38">
      <c r="A20" s="2"/>
      <c r="B20" s="41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2"/>
      <c r="AK20" s="22"/>
      <c r="AL20" s="22"/>
    </row>
    <row r="21" spans="1:38">
      <c r="A21" s="2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2"/>
      <c r="AK21" s="25"/>
      <c r="AL21" s="25"/>
    </row>
    <row r="22" spans="1:38">
      <c r="A22" s="6"/>
      <c r="B22" s="56" t="s">
        <v>25</v>
      </c>
      <c r="C22" s="72"/>
      <c r="D22" s="72"/>
      <c r="E22" s="73"/>
      <c r="F22" s="56" t="s">
        <v>15</v>
      </c>
      <c r="G22" s="73"/>
      <c r="H22" s="16">
        <f>COUNTIF(F20:AI21,"✔")</f>
        <v>0</v>
      </c>
      <c r="I22" s="56" t="s">
        <v>16</v>
      </c>
      <c r="J22" s="73"/>
      <c r="K22" s="16">
        <f>COUNTIF(F20:AI21,"s")</f>
        <v>0</v>
      </c>
      <c r="L22" s="57" t="s">
        <v>17</v>
      </c>
      <c r="M22" s="73"/>
      <c r="N22" s="17">
        <f>COUNTIF(F20:AI21,"p")</f>
        <v>0</v>
      </c>
      <c r="O22" s="57" t="s">
        <v>18</v>
      </c>
      <c r="P22" s="73"/>
      <c r="Q22" s="17">
        <f>COUNTIF(F20:AI21,"v")</f>
        <v>0</v>
      </c>
      <c r="R22" s="57" t="s">
        <v>19</v>
      </c>
      <c r="S22" s="73"/>
      <c r="T22" s="17">
        <f>COUNTIF(F20:AI21,"x")</f>
        <v>0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6"/>
      <c r="AK22" s="22"/>
      <c r="AL22" s="22"/>
    </row>
    <row r="23" spans="1:38">
      <c r="A23" s="2"/>
      <c r="B23" s="41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2"/>
      <c r="AK23" s="22"/>
      <c r="AL23" s="22"/>
    </row>
    <row r="24" spans="1:38">
      <c r="A24" s="2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2"/>
      <c r="AK24" s="25"/>
      <c r="AL24" s="25"/>
    </row>
    <row r="25" spans="1:38">
      <c r="A25" s="6"/>
      <c r="B25" s="56" t="s">
        <v>27</v>
      </c>
      <c r="C25" s="72"/>
      <c r="D25" s="72"/>
      <c r="E25" s="73"/>
      <c r="F25" s="56" t="s">
        <v>15</v>
      </c>
      <c r="G25" s="73"/>
      <c r="H25" s="16">
        <f>COUNTIF(F23:AI24,"✔")</f>
        <v>0</v>
      </c>
      <c r="I25" s="56" t="s">
        <v>16</v>
      </c>
      <c r="J25" s="73"/>
      <c r="K25" s="16">
        <f>COUNTIF(F23:AI24,"s")</f>
        <v>0</v>
      </c>
      <c r="L25" s="57" t="s">
        <v>17</v>
      </c>
      <c r="M25" s="73"/>
      <c r="N25" s="17">
        <f>COUNTIF(F23:AI24,"p")</f>
        <v>0</v>
      </c>
      <c r="O25" s="57" t="s">
        <v>18</v>
      </c>
      <c r="P25" s="73"/>
      <c r="Q25" s="17">
        <f>COUNTIF(F23:AI24,"v")</f>
        <v>0</v>
      </c>
      <c r="R25" s="57" t="s">
        <v>19</v>
      </c>
      <c r="S25" s="73"/>
      <c r="T25" s="17">
        <f>COUNTIF(F23:AI24,"x")</f>
        <v>0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6"/>
      <c r="AK25" s="22"/>
      <c r="AL25" s="22"/>
    </row>
    <row r="26" spans="1:38">
      <c r="A26" s="2"/>
      <c r="B26" s="41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2"/>
      <c r="AK26" s="22"/>
      <c r="AL26" s="22"/>
    </row>
    <row r="27" spans="1:38">
      <c r="A27" s="2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2"/>
      <c r="AK27" s="25"/>
      <c r="AL27" s="25"/>
    </row>
    <row r="28" spans="1:38">
      <c r="A28" s="6"/>
      <c r="B28" s="56" t="s">
        <v>29</v>
      </c>
      <c r="C28" s="72"/>
      <c r="D28" s="72"/>
      <c r="E28" s="73"/>
      <c r="F28" s="56" t="s">
        <v>15</v>
      </c>
      <c r="G28" s="73"/>
      <c r="H28" s="16">
        <f>COUNTIF(F26:AI27,"✔")</f>
        <v>0</v>
      </c>
      <c r="I28" s="56" t="s">
        <v>16</v>
      </c>
      <c r="J28" s="73"/>
      <c r="K28" s="16">
        <f>COUNTIF(F26:AI27,"s")</f>
        <v>0</v>
      </c>
      <c r="L28" s="57" t="s">
        <v>17</v>
      </c>
      <c r="M28" s="73"/>
      <c r="N28" s="17">
        <f>COUNTIF(F26:AI27,"p")</f>
        <v>0</v>
      </c>
      <c r="O28" s="57" t="s">
        <v>18</v>
      </c>
      <c r="P28" s="73"/>
      <c r="Q28" s="17">
        <f>COUNTIF(F26:AI27,"v")</f>
        <v>0</v>
      </c>
      <c r="R28" s="57" t="s">
        <v>19</v>
      </c>
      <c r="S28" s="73"/>
      <c r="T28" s="17">
        <f>COUNTIF(F26:AI27,"x")</f>
        <v>0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6"/>
      <c r="AK28" s="22"/>
      <c r="AL28" s="22"/>
    </row>
    <row r="29" spans="1:38">
      <c r="A29" s="2"/>
      <c r="B29" s="41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2"/>
      <c r="AK29" s="22"/>
      <c r="AL29" s="22"/>
    </row>
    <row r="30" spans="1:38">
      <c r="A30" s="2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2"/>
      <c r="AK30" s="25"/>
      <c r="AL30" s="25"/>
    </row>
    <row r="31" spans="1:38">
      <c r="A31" s="6"/>
      <c r="B31" s="56" t="s">
        <v>31</v>
      </c>
      <c r="C31" s="72"/>
      <c r="D31" s="72"/>
      <c r="E31" s="73"/>
      <c r="F31" s="56" t="s">
        <v>15</v>
      </c>
      <c r="G31" s="73"/>
      <c r="H31" s="16">
        <f>COUNTIF(F29:AI30,"✔")</f>
        <v>0</v>
      </c>
      <c r="I31" s="56" t="s">
        <v>16</v>
      </c>
      <c r="J31" s="73"/>
      <c r="K31" s="16">
        <f>COUNTIF(F29:AI30,"s")</f>
        <v>0</v>
      </c>
      <c r="L31" s="57" t="s">
        <v>17</v>
      </c>
      <c r="M31" s="73"/>
      <c r="N31" s="17">
        <f>COUNTIF(F29:AI30,"p")</f>
        <v>0</v>
      </c>
      <c r="O31" s="57" t="s">
        <v>18</v>
      </c>
      <c r="P31" s="73"/>
      <c r="Q31" s="17">
        <f>COUNTIF(F29:AI30,"v")</f>
        <v>0</v>
      </c>
      <c r="R31" s="57" t="s">
        <v>19</v>
      </c>
      <c r="S31" s="73"/>
      <c r="T31" s="17">
        <f>COUNTIF(F29:AI30,"x")</f>
        <v>0</v>
      </c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6"/>
      <c r="AK31" s="22"/>
      <c r="AL31" s="22"/>
    </row>
    <row r="32" spans="1:38">
      <c r="A32" s="2"/>
      <c r="B32" s="41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2"/>
      <c r="AK32" s="22"/>
      <c r="AL32" s="22"/>
    </row>
    <row r="33" spans="1:38">
      <c r="A33" s="2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2"/>
      <c r="AK33" s="25"/>
      <c r="AL33" s="25"/>
    </row>
    <row r="34" spans="1:38">
      <c r="A34" s="6"/>
      <c r="B34" s="56" t="s">
        <v>33</v>
      </c>
      <c r="C34" s="72"/>
      <c r="D34" s="72"/>
      <c r="E34" s="73"/>
      <c r="F34" s="56" t="s">
        <v>15</v>
      </c>
      <c r="G34" s="73"/>
      <c r="H34" s="16">
        <f>COUNTIF(F32:AI33,"✔")</f>
        <v>0</v>
      </c>
      <c r="I34" s="56" t="s">
        <v>16</v>
      </c>
      <c r="J34" s="73"/>
      <c r="K34" s="16">
        <f>COUNTIF(F32:AI33,"s")</f>
        <v>0</v>
      </c>
      <c r="L34" s="57" t="s">
        <v>17</v>
      </c>
      <c r="M34" s="73"/>
      <c r="N34" s="17">
        <f>COUNTIF(F32:AI33,"p")</f>
        <v>0</v>
      </c>
      <c r="O34" s="57" t="s">
        <v>18</v>
      </c>
      <c r="P34" s="73"/>
      <c r="Q34" s="17">
        <f>COUNTIF(F32:AI33,"v")</f>
        <v>0</v>
      </c>
      <c r="R34" s="57" t="s">
        <v>19</v>
      </c>
      <c r="S34" s="73"/>
      <c r="T34" s="17">
        <f>COUNTIF(F32:AI33,"x")</f>
        <v>0</v>
      </c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20"/>
      <c r="AJ34" s="6"/>
      <c r="AK34" s="22"/>
      <c r="AL34" s="22"/>
    </row>
    <row r="35" spans="1:38">
      <c r="A35" s="2"/>
      <c r="B35" s="41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2"/>
      <c r="AK35" s="22"/>
      <c r="AL35" s="22"/>
    </row>
    <row r="36" spans="1:38">
      <c r="A36" s="2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2"/>
      <c r="AK36" s="25"/>
      <c r="AL36" s="25"/>
    </row>
    <row r="37" spans="1:38">
      <c r="A37" s="6"/>
      <c r="B37" s="56" t="s">
        <v>35</v>
      </c>
      <c r="C37" s="72"/>
      <c r="D37" s="72"/>
      <c r="E37" s="73"/>
      <c r="F37" s="56" t="s">
        <v>15</v>
      </c>
      <c r="G37" s="73"/>
      <c r="H37" s="16">
        <f>COUNTIF(F35:AI36,"✔")</f>
        <v>0</v>
      </c>
      <c r="I37" s="56" t="s">
        <v>16</v>
      </c>
      <c r="J37" s="73"/>
      <c r="K37" s="16">
        <f>COUNTIF(F35:AI36,"s")</f>
        <v>0</v>
      </c>
      <c r="L37" s="57" t="s">
        <v>17</v>
      </c>
      <c r="M37" s="73"/>
      <c r="N37" s="17">
        <f>COUNTIF(F35:AI36,"p")</f>
        <v>0</v>
      </c>
      <c r="O37" s="57" t="s">
        <v>18</v>
      </c>
      <c r="P37" s="73"/>
      <c r="Q37" s="17">
        <f>COUNTIF(F35:AI36,"v")</f>
        <v>0</v>
      </c>
      <c r="R37" s="57" t="s">
        <v>19</v>
      </c>
      <c r="S37" s="73"/>
      <c r="T37" s="17">
        <f>COUNTIF(F35:AI36,"x")</f>
        <v>0</v>
      </c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6"/>
      <c r="AK37" s="22"/>
      <c r="AL37" s="22"/>
    </row>
    <row r="38" spans="1:38">
      <c r="A38" s="2"/>
      <c r="B38" s="41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2"/>
      <c r="AK38" s="22"/>
      <c r="AL38" s="22"/>
    </row>
    <row r="39" spans="1:38">
      <c r="A39" s="2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2"/>
      <c r="AK39" s="25"/>
      <c r="AL39" s="25"/>
    </row>
    <row r="40" spans="1:38">
      <c r="A40" s="6"/>
      <c r="B40" s="56" t="s">
        <v>37</v>
      </c>
      <c r="C40" s="72"/>
      <c r="D40" s="72"/>
      <c r="E40" s="73"/>
      <c r="F40" s="56" t="s">
        <v>15</v>
      </c>
      <c r="G40" s="73"/>
      <c r="H40" s="16">
        <f>COUNTIF(F38:AI39,"✔")</f>
        <v>0</v>
      </c>
      <c r="I40" s="56" t="s">
        <v>16</v>
      </c>
      <c r="J40" s="73"/>
      <c r="K40" s="16">
        <f>COUNTIF(F38:AI39,"s")</f>
        <v>0</v>
      </c>
      <c r="L40" s="57" t="s">
        <v>17</v>
      </c>
      <c r="M40" s="73"/>
      <c r="N40" s="17">
        <f>COUNTIF(F38:AI39,"p")</f>
        <v>0</v>
      </c>
      <c r="O40" s="57" t="s">
        <v>18</v>
      </c>
      <c r="P40" s="73"/>
      <c r="Q40" s="17">
        <f>COUNTIF(F38:AI39,"v")</f>
        <v>0</v>
      </c>
      <c r="R40" s="57" t="s">
        <v>19</v>
      </c>
      <c r="S40" s="73"/>
      <c r="T40" s="17">
        <f>COUNTIF(F38:AI39,"x")</f>
        <v>0</v>
      </c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6"/>
      <c r="AK40" s="22"/>
      <c r="AL40" s="22"/>
    </row>
    <row r="41" spans="1:38">
      <c r="A41" s="2"/>
      <c r="B41" s="41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2"/>
      <c r="AK41" s="22"/>
      <c r="AL41" s="22"/>
    </row>
    <row r="42" spans="1:38">
      <c r="A42" s="2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2"/>
      <c r="AK42" s="25"/>
      <c r="AL42" s="25"/>
    </row>
    <row r="43" spans="1:38">
      <c r="A43" s="6"/>
      <c r="B43" s="56" t="s">
        <v>39</v>
      </c>
      <c r="C43" s="72"/>
      <c r="D43" s="72"/>
      <c r="E43" s="73"/>
      <c r="F43" s="56" t="s">
        <v>15</v>
      </c>
      <c r="G43" s="73"/>
      <c r="H43" s="16">
        <f>COUNTIF(F41:AI42,"✔")</f>
        <v>0</v>
      </c>
      <c r="I43" s="56" t="s">
        <v>16</v>
      </c>
      <c r="J43" s="73"/>
      <c r="K43" s="16">
        <f>COUNTIF(F41:AI42,"s")</f>
        <v>0</v>
      </c>
      <c r="L43" s="57" t="s">
        <v>17</v>
      </c>
      <c r="M43" s="73"/>
      <c r="N43" s="17">
        <f>COUNTIF(F41:AI42,"p")</f>
        <v>0</v>
      </c>
      <c r="O43" s="57" t="s">
        <v>18</v>
      </c>
      <c r="P43" s="73"/>
      <c r="Q43" s="17">
        <f>COUNTIF(F41:AI42,"v")</f>
        <v>0</v>
      </c>
      <c r="R43" s="57" t="s">
        <v>19</v>
      </c>
      <c r="S43" s="73"/>
      <c r="T43" s="17">
        <f>COUNTIF(F41:AI42,"x")</f>
        <v>0</v>
      </c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6"/>
      <c r="AK43" s="22"/>
      <c r="AL43" s="22"/>
    </row>
    <row r="44" spans="1:38">
      <c r="A44" s="2"/>
      <c r="B44" s="41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2"/>
      <c r="AK44" s="22"/>
      <c r="AL44" s="22"/>
    </row>
    <row r="45" spans="1:38">
      <c r="A45" s="2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2"/>
      <c r="AK45" s="25"/>
      <c r="AL45" s="25"/>
    </row>
    <row r="46" spans="1:38">
      <c r="A46" s="6"/>
      <c r="B46" s="56" t="s">
        <v>41</v>
      </c>
      <c r="C46" s="72"/>
      <c r="D46" s="72"/>
      <c r="E46" s="73"/>
      <c r="F46" s="56" t="s">
        <v>15</v>
      </c>
      <c r="G46" s="73"/>
      <c r="H46" s="16">
        <f>COUNTIF(F44:AI45,"✔")</f>
        <v>0</v>
      </c>
      <c r="I46" s="56" t="s">
        <v>16</v>
      </c>
      <c r="J46" s="73"/>
      <c r="K46" s="16">
        <f>COUNTIF(F44:AI45,"s")</f>
        <v>0</v>
      </c>
      <c r="L46" s="57" t="s">
        <v>17</v>
      </c>
      <c r="M46" s="73"/>
      <c r="N46" s="17">
        <f>COUNTIF(F44:AI45,"p")</f>
        <v>0</v>
      </c>
      <c r="O46" s="57" t="s">
        <v>18</v>
      </c>
      <c r="P46" s="73"/>
      <c r="Q46" s="17">
        <f>COUNTIF(F44:AI45,"v")</f>
        <v>0</v>
      </c>
      <c r="R46" s="57" t="s">
        <v>19</v>
      </c>
      <c r="S46" s="73"/>
      <c r="T46" s="17">
        <f>COUNTIF(F44:AI45,"x")</f>
        <v>0</v>
      </c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6"/>
      <c r="AK46" s="22"/>
      <c r="AL46" s="22"/>
    </row>
    <row r="47" spans="1:38">
      <c r="A47" s="2"/>
      <c r="B47" s="41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2"/>
      <c r="AK47" s="22"/>
      <c r="AL47" s="22"/>
    </row>
    <row r="48" spans="1:38">
      <c r="A48" s="2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2"/>
      <c r="AK48" s="25"/>
      <c r="AL48" s="25"/>
    </row>
    <row r="49" spans="1:38">
      <c r="A49" s="6"/>
      <c r="B49" s="56" t="s">
        <v>43</v>
      </c>
      <c r="C49" s="72"/>
      <c r="D49" s="72"/>
      <c r="E49" s="73"/>
      <c r="F49" s="56" t="s">
        <v>15</v>
      </c>
      <c r="G49" s="73"/>
      <c r="H49" s="16">
        <f>COUNTIF(F47:AI48,"✔")</f>
        <v>0</v>
      </c>
      <c r="I49" s="56" t="s">
        <v>16</v>
      </c>
      <c r="J49" s="73"/>
      <c r="K49" s="16">
        <f>COUNTIF(F47:AI48,"s")</f>
        <v>0</v>
      </c>
      <c r="L49" s="57" t="s">
        <v>17</v>
      </c>
      <c r="M49" s="73"/>
      <c r="N49" s="17">
        <f>COUNTIF(F47:AI48,"p")</f>
        <v>0</v>
      </c>
      <c r="O49" s="57" t="s">
        <v>18</v>
      </c>
      <c r="P49" s="73"/>
      <c r="Q49" s="17">
        <f>COUNTIF(F47:AI48,"v")</f>
        <v>0</v>
      </c>
      <c r="R49" s="57" t="s">
        <v>19</v>
      </c>
      <c r="S49" s="73"/>
      <c r="T49" s="17">
        <f>COUNTIF(F47:AI48,"x")</f>
        <v>0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6"/>
      <c r="AK49" s="22"/>
      <c r="AL49" s="22"/>
    </row>
    <row r="50" spans="1:38">
      <c r="A50" s="2"/>
      <c r="B50" s="41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2"/>
      <c r="AK50" s="22"/>
      <c r="AL50" s="22"/>
    </row>
    <row r="51" spans="1:38">
      <c r="A51" s="2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2"/>
      <c r="AK51" s="25"/>
      <c r="AL51" s="25"/>
    </row>
    <row r="52" spans="1:38">
      <c r="A52" s="6"/>
      <c r="B52" s="56" t="s">
        <v>45</v>
      </c>
      <c r="C52" s="72"/>
      <c r="D52" s="72"/>
      <c r="E52" s="73"/>
      <c r="F52" s="56" t="s">
        <v>15</v>
      </c>
      <c r="G52" s="73"/>
      <c r="H52" s="16">
        <f>COUNTIF(F50:AI51,"✔")</f>
        <v>0</v>
      </c>
      <c r="I52" s="56" t="s">
        <v>16</v>
      </c>
      <c r="J52" s="73"/>
      <c r="K52" s="16">
        <f>COUNTIF(F50:AI51,"s")</f>
        <v>0</v>
      </c>
      <c r="L52" s="57" t="s">
        <v>17</v>
      </c>
      <c r="M52" s="73"/>
      <c r="N52" s="17">
        <f>COUNTIF(F50:AI51,"p")</f>
        <v>0</v>
      </c>
      <c r="O52" s="57" t="s">
        <v>18</v>
      </c>
      <c r="P52" s="73"/>
      <c r="Q52" s="17">
        <f>COUNTIF(F50:AI51,"v")</f>
        <v>0</v>
      </c>
      <c r="R52" s="57" t="s">
        <v>19</v>
      </c>
      <c r="S52" s="73"/>
      <c r="T52" s="17">
        <f>COUNTIF(F50:AI51,"x")</f>
        <v>0</v>
      </c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6"/>
      <c r="AK52" s="22"/>
      <c r="AL52" s="22"/>
    </row>
    <row r="53" spans="1:38">
      <c r="A53" s="2"/>
      <c r="B53" s="41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2"/>
      <c r="AK53" s="22"/>
      <c r="AL53" s="22"/>
    </row>
    <row r="54" spans="1:38">
      <c r="A54" s="2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2"/>
      <c r="AK54" s="25"/>
      <c r="AL54" s="25"/>
    </row>
    <row r="55" spans="1:38">
      <c r="A55" s="6"/>
      <c r="B55" s="56" t="s">
        <v>47</v>
      </c>
      <c r="C55" s="72"/>
      <c r="D55" s="72"/>
      <c r="E55" s="73"/>
      <c r="F55" s="56" t="s">
        <v>15</v>
      </c>
      <c r="G55" s="73"/>
      <c r="H55" s="16">
        <f>COUNTIF(F53:AI54,"✔")</f>
        <v>0</v>
      </c>
      <c r="I55" s="56" t="s">
        <v>16</v>
      </c>
      <c r="J55" s="73"/>
      <c r="K55" s="16">
        <f>COUNTIF(F53:AI54,"s")</f>
        <v>0</v>
      </c>
      <c r="L55" s="57" t="s">
        <v>17</v>
      </c>
      <c r="M55" s="73"/>
      <c r="N55" s="17">
        <f>COUNTIF(F53:AI54,"p")</f>
        <v>0</v>
      </c>
      <c r="O55" s="57" t="s">
        <v>18</v>
      </c>
      <c r="P55" s="73"/>
      <c r="Q55" s="17">
        <f>COUNTIF(F53:AI54,"v")</f>
        <v>0</v>
      </c>
      <c r="R55" s="57" t="s">
        <v>19</v>
      </c>
      <c r="S55" s="73"/>
      <c r="T55" s="17">
        <f>COUNTIF(F53:AI54,"x")</f>
        <v>0</v>
      </c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6"/>
      <c r="AK55" s="22"/>
      <c r="AL55" s="22"/>
    </row>
    <row r="56" spans="1:38">
      <c r="A56" s="2"/>
      <c r="B56" s="41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2"/>
      <c r="AK56" s="22"/>
      <c r="AL56" s="22"/>
    </row>
    <row r="57" spans="1:38">
      <c r="A57" s="2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2"/>
      <c r="AK57" s="25"/>
      <c r="AL57" s="25"/>
    </row>
    <row r="58" spans="1:38">
      <c r="A58" s="6"/>
      <c r="B58" s="56" t="s">
        <v>49</v>
      </c>
      <c r="C58" s="72"/>
      <c r="D58" s="72"/>
      <c r="E58" s="73"/>
      <c r="F58" s="56" t="s">
        <v>15</v>
      </c>
      <c r="G58" s="73"/>
      <c r="H58" s="16">
        <f>COUNTIF(F56:AI57,"✔")</f>
        <v>0</v>
      </c>
      <c r="I58" s="56" t="s">
        <v>16</v>
      </c>
      <c r="J58" s="73"/>
      <c r="K58" s="16">
        <f>COUNTIF(F56:AI57,"s")</f>
        <v>0</v>
      </c>
      <c r="L58" s="57" t="s">
        <v>17</v>
      </c>
      <c r="M58" s="73"/>
      <c r="N58" s="17">
        <f>COUNTIF(F56:AI57,"p")</f>
        <v>0</v>
      </c>
      <c r="O58" s="57" t="s">
        <v>18</v>
      </c>
      <c r="P58" s="73"/>
      <c r="Q58" s="17">
        <f>COUNTIF(F56:AI57,"v")</f>
        <v>0</v>
      </c>
      <c r="R58" s="57" t="s">
        <v>19</v>
      </c>
      <c r="S58" s="73"/>
      <c r="T58" s="17">
        <f>COUNTIF(F56:AI57,"x")</f>
        <v>0</v>
      </c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6"/>
      <c r="AK58" s="22"/>
      <c r="AL58" s="22"/>
    </row>
    <row r="59" spans="1:38">
      <c r="A59" s="2"/>
      <c r="B59" s="41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2"/>
      <c r="AK59" s="22"/>
      <c r="AL59" s="22"/>
    </row>
    <row r="60" spans="1:38">
      <c r="A60" s="2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2"/>
      <c r="AK60" s="25"/>
      <c r="AL60" s="25"/>
    </row>
    <row r="61" spans="1:38">
      <c r="A61" s="6"/>
      <c r="B61" s="56" t="s">
        <v>51</v>
      </c>
      <c r="C61" s="72"/>
      <c r="D61" s="72"/>
      <c r="E61" s="73"/>
      <c r="F61" s="56" t="s">
        <v>15</v>
      </c>
      <c r="G61" s="73"/>
      <c r="H61" s="16">
        <f>COUNTIF(F59:AI60,"✔")</f>
        <v>0</v>
      </c>
      <c r="I61" s="56" t="s">
        <v>16</v>
      </c>
      <c r="J61" s="73"/>
      <c r="K61" s="16">
        <f>COUNTIF(F59:AI60,"s")</f>
        <v>0</v>
      </c>
      <c r="L61" s="57" t="s">
        <v>17</v>
      </c>
      <c r="M61" s="73"/>
      <c r="N61" s="17">
        <f>COUNTIF(F59:AI60,"p")</f>
        <v>0</v>
      </c>
      <c r="O61" s="57" t="s">
        <v>18</v>
      </c>
      <c r="P61" s="73"/>
      <c r="Q61" s="17">
        <f>COUNTIF(F59:AI60,"v")</f>
        <v>0</v>
      </c>
      <c r="R61" s="57" t="s">
        <v>19</v>
      </c>
      <c r="S61" s="73"/>
      <c r="T61" s="17">
        <f>COUNTIF(F59:AI60,"x")</f>
        <v>0</v>
      </c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6"/>
      <c r="AK61" s="22"/>
      <c r="AL61" s="22"/>
    </row>
    <row r="62" spans="1:38">
      <c r="A62" s="2"/>
      <c r="B62" s="41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2"/>
      <c r="AK62" s="22"/>
      <c r="AL62" s="22"/>
    </row>
    <row r="63" spans="1:38">
      <c r="A63" s="2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2"/>
      <c r="AK63" s="25"/>
      <c r="AL63" s="25"/>
    </row>
    <row r="64" spans="1:38">
      <c r="A64" s="6"/>
      <c r="B64" s="56" t="s">
        <v>53</v>
      </c>
      <c r="C64" s="72"/>
      <c r="D64" s="72"/>
      <c r="E64" s="73"/>
      <c r="F64" s="56" t="s">
        <v>15</v>
      </c>
      <c r="G64" s="73"/>
      <c r="H64" s="16">
        <f>COUNTIF(F62:AI63,"✔")</f>
        <v>0</v>
      </c>
      <c r="I64" s="56" t="s">
        <v>16</v>
      </c>
      <c r="J64" s="73"/>
      <c r="K64" s="16">
        <f>COUNTIF(F62:AI63,"s")</f>
        <v>0</v>
      </c>
      <c r="L64" s="57" t="s">
        <v>17</v>
      </c>
      <c r="M64" s="73"/>
      <c r="N64" s="17">
        <f>COUNTIF(F62:AI63,"p")</f>
        <v>0</v>
      </c>
      <c r="O64" s="57" t="s">
        <v>18</v>
      </c>
      <c r="P64" s="73"/>
      <c r="Q64" s="17">
        <f>COUNTIF(F62:AI63,"v")</f>
        <v>0</v>
      </c>
      <c r="R64" s="57" t="s">
        <v>19</v>
      </c>
      <c r="S64" s="73"/>
      <c r="T64" s="17">
        <f>COUNTIF(F62:AI63,"x")</f>
        <v>0</v>
      </c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6"/>
      <c r="AK64" s="22"/>
      <c r="AL64" s="22"/>
    </row>
    <row r="65" spans="1:38">
      <c r="A65" s="2"/>
      <c r="B65" s="41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2"/>
      <c r="AK65" s="22"/>
      <c r="AL65" s="22"/>
    </row>
    <row r="66" spans="1:38">
      <c r="A66" s="2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2"/>
      <c r="AK66" s="25"/>
      <c r="AL66" s="25"/>
    </row>
    <row r="67" spans="1:38">
      <c r="A67" s="6"/>
      <c r="B67" s="56" t="s">
        <v>55</v>
      </c>
      <c r="C67" s="72"/>
      <c r="D67" s="72"/>
      <c r="E67" s="73"/>
      <c r="F67" s="56" t="s">
        <v>15</v>
      </c>
      <c r="G67" s="73"/>
      <c r="H67" s="16">
        <f>COUNTIF(F65:AI66,"✔")</f>
        <v>0</v>
      </c>
      <c r="I67" s="56" t="s">
        <v>16</v>
      </c>
      <c r="J67" s="73"/>
      <c r="K67" s="16">
        <f>COUNTIF(F65:AI66,"s")</f>
        <v>0</v>
      </c>
      <c r="L67" s="57" t="s">
        <v>17</v>
      </c>
      <c r="M67" s="73"/>
      <c r="N67" s="17">
        <f>COUNTIF(F65:AI66,"p")</f>
        <v>0</v>
      </c>
      <c r="O67" s="57" t="s">
        <v>18</v>
      </c>
      <c r="P67" s="73"/>
      <c r="Q67" s="17">
        <f>COUNTIF(F65:AI66,"v")</f>
        <v>0</v>
      </c>
      <c r="R67" s="57" t="s">
        <v>19</v>
      </c>
      <c r="S67" s="73"/>
      <c r="T67" s="17">
        <f>COUNTIF(F65:AI66,"x")</f>
        <v>0</v>
      </c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6"/>
      <c r="AK67" s="22"/>
      <c r="AL67" s="22"/>
    </row>
    <row r="68" spans="1:38">
      <c r="A68" s="2"/>
      <c r="B68" s="41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2"/>
      <c r="AK68" s="22"/>
      <c r="AL68" s="22"/>
    </row>
    <row r="69" spans="1:38">
      <c r="A69" s="2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2"/>
      <c r="AK69" s="25"/>
      <c r="AL69" s="25"/>
    </row>
    <row r="70" spans="1:38">
      <c r="A70" s="6"/>
      <c r="B70" s="56" t="s">
        <v>57</v>
      </c>
      <c r="C70" s="72"/>
      <c r="D70" s="72"/>
      <c r="E70" s="73"/>
      <c r="F70" s="56" t="s">
        <v>15</v>
      </c>
      <c r="G70" s="73"/>
      <c r="H70" s="16">
        <f>COUNTIF(F68:AI69,"✔")</f>
        <v>0</v>
      </c>
      <c r="I70" s="56" t="s">
        <v>16</v>
      </c>
      <c r="J70" s="73"/>
      <c r="K70" s="16">
        <f>COUNTIF(F68:AI69,"s")</f>
        <v>0</v>
      </c>
      <c r="L70" s="57" t="s">
        <v>17</v>
      </c>
      <c r="M70" s="73"/>
      <c r="N70" s="17">
        <f>COUNTIF(F68:AI69,"p")</f>
        <v>0</v>
      </c>
      <c r="O70" s="57" t="s">
        <v>18</v>
      </c>
      <c r="P70" s="73"/>
      <c r="Q70" s="17">
        <f>COUNTIF(F68:AI69,"v")</f>
        <v>0</v>
      </c>
      <c r="R70" s="57" t="s">
        <v>19</v>
      </c>
      <c r="S70" s="73"/>
      <c r="T70" s="17">
        <f>COUNTIF(F68:AI69,"x")</f>
        <v>0</v>
      </c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6"/>
      <c r="AK70" s="22"/>
      <c r="AL70" s="22"/>
    </row>
    <row r="71" spans="1:38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2"/>
      <c r="AL71" s="22"/>
    </row>
    <row r="72" spans="1:38">
      <c r="A72" s="2"/>
      <c r="B72" s="46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46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2"/>
      <c r="AL72" s="22"/>
    </row>
    <row r="73" spans="1:38" ht="30.75" customHeight="1">
      <c r="A73" s="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50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2"/>
      <c r="AL73" s="22"/>
    </row>
    <row r="74" spans="1:38">
      <c r="A74" s="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50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2"/>
      <c r="AL74" s="22"/>
    </row>
    <row r="75" spans="1:38" ht="33.75" customHeight="1">
      <c r="A75" s="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2"/>
      <c r="AL75" s="22"/>
    </row>
    <row r="76" spans="1:38">
      <c r="A76" s="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47" t="s">
        <v>64</v>
      </c>
      <c r="N76" s="72"/>
      <c r="O76" s="72"/>
      <c r="P76" s="72"/>
      <c r="Q76" s="73"/>
      <c r="R76" s="44">
        <f>COUNTIF(F11:AI12,"✔")+COUNTIF(F14:AI15,"✔")+COUNTIF(F17:AI18,"✔")+COUNTIF(F20:AI21,"✔")+COUNTIF(F23:AI24,"✔")+COUNTIF(F26:AI27,"✔")+COUNTIF(F29:AI30,"✔")+COUNTIF(F32:AI33,"✔")+COUNTIF(F35:AI36,"✔")+COUNTIF(F38:AI39,"✔")+COUNTIF(F41:AI42,"✔")+COUNTIF(F44:AI45,"✔")+COUNTIF(F47:AI48,"✔")+COUNTIF(F50:AI51,"✔")+COUNTIF(F53:AI54,"✔")+COUNTIF(F56:AI57,"✔")+COUNTIF(F59:AI60,"✔")+COUNTIF(F62:AI63,"✔")+COUNTIF(F65:AI66,"✔")+COUNTIF(F68:AI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  <c r="AK76" s="22"/>
      <c r="AL76" s="22"/>
    </row>
    <row r="77" spans="1:38">
      <c r="A77" s="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  <c r="AK77" s="22"/>
      <c r="AL77" s="22"/>
    </row>
    <row r="78" spans="1:38">
      <c r="A78" s="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66</v>
      </c>
      <c r="N78" s="72"/>
      <c r="O78" s="72"/>
      <c r="P78" s="72"/>
      <c r="Q78" s="73"/>
      <c r="R78" s="44">
        <f>COUNTIF(F11:AI12,"p")+COUNTIF(F14:AI15,"p")+COUNTIF(F17:AI18,"p")+COUNTIF(F20:AI21,"p")+COUNTIF(F23:AI24,"p")+COUNTIF(F26:AI27,"p")+COUNTIF(F29:AI30,"p")+COUNTIF(F32:AI33,"p")+COUNTIF(F35:AI36,"p")+COUNTIF(F38:AI39,"p")+COUNTIF(F41:AI42,"p")+COUNTIF(F44:AI45,"p")+COUNTIF(F47:AI48,"p")+COUNTIF(F50:AI51,"p")+COUNTIF(F53:AI54,"p")+COUNTIF(F56:AI57,"p")+COUNTIF(F59:AI60,"p")+COUNTIF(F62:AI63,"p")+COUNTIF(F65:AI66,"p")+COUNTIF(F68:AI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  <c r="AK78" s="22"/>
      <c r="AL78" s="22"/>
    </row>
    <row r="79" spans="1:38">
      <c r="A79" s="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67</v>
      </c>
      <c r="N79" s="72"/>
      <c r="O79" s="72"/>
      <c r="P79" s="72"/>
      <c r="Q79" s="73"/>
      <c r="R79" s="44">
        <f>COUNTIF(F11:AI12,"v")+COUNTIF(F14:AI15,"v")+COUNTIF(F17:AI18,"v")+COUNTIF(F20:AI21,"v")+COUNTIF(F23:AI24,"v")+COUNTIF(F26:AI27,"v")+COUNTIF(F29:AI30,"v")+COUNTIF(F32:AI33,"v")+COUNTIF(F35:AI36,"v")+COUNTIF(F38:AI39,"v")+COUNTIF(F41:AI42,"v")+COUNTIF(F44:AI45,"v")+COUNTIF(F47:AI48,"v")+COUNTIF(F50:AI51,"v")+COUNTIF(F53:AI54,"v")+COUNTIF(F56:AI57,"v")+COUNTIF(F59:AI60,"v")+COUNTIF(F62:AI63,"v")+COUNTIF(F65:AI66,"v")+COUNTIF(F68:AI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</row>
    <row r="80" spans="1:38">
      <c r="A80" s="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47" t="s">
        <v>68</v>
      </c>
      <c r="N80" s="72"/>
      <c r="O80" s="72"/>
      <c r="P80" s="72"/>
      <c r="Q80" s="73"/>
      <c r="R80" s="44">
        <f>COUNTIF(F11:AI12,"x")+COUNTIF(F14:AI15,"x")+COUNTIF(F17:AI18,"x")+COUNTIF(F20:AI21,"x")+COUNTIF(F23:AI24,"x")+COUNTIF(F26:AI27,"x")+COUNTIF(F29:AI30,"x")+COUNTIF(F32:AI33,"x")+COUNTIF(F35:AI36,"x")+COUNTIF(F38:AI39,"x")+COUNTIF(F41:AI42,"x")+COUNTIF(F44:AI45,"x")+COUNTIF(F47:AI48,"x")+COUNTIF(F50:AI51,"x")+COUNTIF(F53:AI54,"x")+COUNTIF(F56:AI57,"x")+COUNTIF(F59:AI60,"x")+COUNTIF(F62:AI63,"x")+COUNTIF(F65:AI66,"x")+COUNTIF(F68:AI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22"/>
      <c r="AL80" s="22"/>
    </row>
    <row r="81" spans="1:38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2"/>
      <c r="AL81" s="22"/>
    </row>
    <row r="82" spans="1:38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</row>
    <row r="83" spans="1:38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</row>
    <row r="85" spans="1:38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</row>
    <row r="86" spans="1:38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1:38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</row>
    <row r="88" spans="1:38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1:38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</row>
    <row r="90" spans="1:38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</row>
    <row r="91" spans="1:38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</row>
    <row r="92" spans="1:38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</row>
    <row r="93" spans="1:38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1:38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</row>
    <row r="95" spans="1:38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1:38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</row>
    <row r="97" spans="1:38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</row>
    <row r="98" spans="1:38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</row>
    <row r="99" spans="1:38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</row>
    <row r="100" spans="1:38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</row>
    <row r="101" spans="1:38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</row>
    <row r="102" spans="1:38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38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</row>
    <row r="104" spans="1:38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</row>
    <row r="105" spans="1:38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</row>
    <row r="106" spans="1:38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</row>
    <row r="107" spans="1:38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</row>
    <row r="108" spans="1:38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</row>
    <row r="109" spans="1:38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1:38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1:38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38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</row>
    <row r="114" spans="1:38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1:38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1:38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</row>
    <row r="121" spans="1:38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1:38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</row>
    <row r="124" spans="1:38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</row>
    <row r="125" spans="1:38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</row>
    <row r="126" spans="1:38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</row>
    <row r="127" spans="1:38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</row>
    <row r="128" spans="1:38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</row>
    <row r="129" spans="1:38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38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</row>
    <row r="131" spans="1:38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</row>
    <row r="132" spans="1:38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</row>
    <row r="133" spans="1:38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</row>
    <row r="134" spans="1:38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</row>
    <row r="135" spans="1:38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</row>
    <row r="136" spans="1:38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</row>
    <row r="137" spans="1:38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</row>
    <row r="138" spans="1:38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</row>
    <row r="139" spans="1:38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</row>
    <row r="140" spans="1:38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</row>
    <row r="141" spans="1:38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</row>
    <row r="142" spans="1:38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</row>
    <row r="143" spans="1:38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</row>
    <row r="144" spans="1:38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</row>
    <row r="145" spans="1:38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</row>
    <row r="146" spans="1:38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</row>
    <row r="147" spans="1:38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</row>
    <row r="148" spans="1:38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38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</row>
    <row r="150" spans="1:38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</row>
    <row r="151" spans="1:38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</row>
    <row r="152" spans="1:38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</row>
    <row r="153" spans="1:38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</row>
    <row r="154" spans="1:38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</row>
    <row r="155" spans="1:38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</row>
    <row r="156" spans="1:38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</row>
    <row r="157" spans="1:38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</row>
    <row r="158" spans="1:38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</row>
    <row r="159" spans="1:38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</row>
    <row r="160" spans="1:38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</row>
    <row r="161" spans="1:38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</row>
    <row r="162" spans="1:38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</row>
    <row r="163" spans="1:38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</row>
    <row r="164" spans="1:38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</row>
    <row r="165" spans="1:38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</row>
    <row r="166" spans="1:38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38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</row>
    <row r="168" spans="1:38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</row>
    <row r="169" spans="1:38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</row>
    <row r="170" spans="1:38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</row>
    <row r="171" spans="1:38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</row>
    <row r="172" spans="1:38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</row>
    <row r="173" spans="1:38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</row>
    <row r="174" spans="1:38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</row>
    <row r="175" spans="1:38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</row>
    <row r="176" spans="1:38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</row>
    <row r="177" spans="1:38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</row>
    <row r="178" spans="1:38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</row>
    <row r="179" spans="1:38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</row>
    <row r="180" spans="1:38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</row>
    <row r="181" spans="1:38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</row>
    <row r="182" spans="1:38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</row>
    <row r="183" spans="1:38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</row>
    <row r="184" spans="1:38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</row>
    <row r="185" spans="1:38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</row>
    <row r="186" spans="1:38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</row>
    <row r="187" spans="1:38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</row>
    <row r="188" spans="1:38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</row>
    <row r="189" spans="1:38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</row>
    <row r="190" spans="1:38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</row>
    <row r="191" spans="1:38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</row>
    <row r="192" spans="1:38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</row>
    <row r="193" spans="1:38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</row>
    <row r="194" spans="1:38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38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</row>
    <row r="196" spans="1:38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</row>
    <row r="197" spans="1:38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</row>
    <row r="198" spans="1:38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</row>
    <row r="199" spans="1:38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</row>
    <row r="200" spans="1:38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</row>
    <row r="201" spans="1:38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</row>
    <row r="202" spans="1:38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</row>
    <row r="203" spans="1:38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</row>
    <row r="204" spans="1:38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</row>
    <row r="205" spans="1:38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</row>
    <row r="206" spans="1:38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</row>
    <row r="207" spans="1:38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</row>
    <row r="208" spans="1:38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</row>
    <row r="209" spans="1:38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</row>
    <row r="210" spans="1:38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</row>
    <row r="211" spans="1:38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</row>
    <row r="212" spans="1:38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</row>
    <row r="213" spans="1:38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</row>
    <row r="214" spans="1:38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</row>
    <row r="215" spans="1:38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</row>
    <row r="216" spans="1:38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</row>
    <row r="217" spans="1:38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</row>
    <row r="218" spans="1:38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</row>
    <row r="219" spans="1:38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</row>
    <row r="220" spans="1:38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</row>
    <row r="221" spans="1:38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</row>
    <row r="222" spans="1:38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</row>
    <row r="223" spans="1:38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</row>
    <row r="224" spans="1:38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</row>
    <row r="225" spans="1:38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</row>
    <row r="226" spans="1:38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</row>
    <row r="227" spans="1:38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</row>
    <row r="228" spans="1:38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</row>
    <row r="229" spans="1:38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</row>
    <row r="230" spans="1:38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</row>
    <row r="231" spans="1:38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</row>
    <row r="232" spans="1:38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</row>
    <row r="233" spans="1:38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</row>
    <row r="234" spans="1:38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</row>
    <row r="235" spans="1:38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</row>
    <row r="236" spans="1:38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</row>
    <row r="237" spans="1:38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</row>
    <row r="238" spans="1:38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</row>
    <row r="239" spans="1:38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</row>
    <row r="240" spans="1:38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38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</row>
    <row r="242" spans="1:38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</row>
    <row r="243" spans="1:38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</row>
    <row r="244" spans="1:38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</row>
    <row r="245" spans="1:38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</row>
    <row r="246" spans="1:38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</row>
    <row r="247" spans="1:38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</row>
    <row r="248" spans="1:38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</row>
    <row r="249" spans="1:38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</row>
    <row r="250" spans="1:38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</row>
    <row r="251" spans="1:38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</row>
    <row r="252" spans="1:38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</row>
    <row r="253" spans="1:38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</row>
    <row r="254" spans="1:38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</row>
    <row r="255" spans="1:38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</row>
    <row r="256" spans="1:38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</row>
    <row r="257" spans="1:38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</row>
    <row r="258" spans="1:38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</row>
    <row r="259" spans="1:38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</row>
    <row r="260" spans="1:38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</row>
    <row r="261" spans="1:38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</row>
    <row r="262" spans="1:38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</row>
    <row r="263" spans="1:38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</row>
    <row r="264" spans="1:38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</row>
    <row r="265" spans="1:38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</row>
    <row r="266" spans="1:38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</row>
    <row r="267" spans="1:38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</row>
    <row r="268" spans="1:38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</row>
    <row r="269" spans="1:38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</row>
    <row r="270" spans="1:38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</row>
    <row r="271" spans="1:38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</row>
    <row r="272" spans="1:38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</row>
    <row r="273" spans="1:38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</row>
    <row r="274" spans="1:38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</row>
    <row r="275" spans="1:38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</row>
    <row r="276" spans="1:38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</row>
    <row r="277" spans="1:38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</row>
    <row r="278" spans="1:38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</row>
    <row r="279" spans="1:38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</row>
    <row r="280" spans="1:38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</row>
    <row r="281" spans="1:38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</row>
    <row r="282" spans="1:38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</row>
    <row r="283" spans="1:38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</row>
    <row r="284" spans="1:38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</row>
    <row r="285" spans="1:38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</row>
    <row r="286" spans="1:38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</row>
    <row r="288" spans="1:38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</row>
    <row r="289" spans="1:38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</row>
    <row r="290" spans="1:38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</row>
    <row r="291" spans="1:38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</row>
    <row r="292" spans="1:38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</row>
    <row r="293" spans="1:38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</row>
    <row r="294" spans="1:38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</row>
    <row r="295" spans="1:38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</row>
    <row r="296" spans="1:38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</row>
    <row r="297" spans="1:38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</row>
    <row r="298" spans="1:38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</row>
    <row r="299" spans="1:38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</row>
    <row r="300" spans="1:38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</row>
    <row r="301" spans="1:38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</row>
    <row r="302" spans="1:38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</row>
    <row r="303" spans="1:38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</row>
    <row r="304" spans="1:38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</row>
    <row r="305" spans="1:38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</row>
    <row r="306" spans="1:38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</row>
    <row r="307" spans="1:38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</row>
    <row r="308" spans="1:38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</row>
    <row r="309" spans="1:38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</row>
    <row r="310" spans="1:38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</row>
    <row r="311" spans="1:38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</row>
    <row r="312" spans="1:38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</row>
    <row r="313" spans="1:38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</row>
    <row r="314" spans="1:38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</row>
    <row r="315" spans="1:38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</row>
    <row r="316" spans="1:38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</row>
    <row r="317" spans="1:38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</row>
    <row r="318" spans="1:38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</row>
    <row r="319" spans="1:38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</row>
    <row r="320" spans="1:38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</row>
    <row r="321" spans="1:38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</row>
    <row r="322" spans="1:38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</row>
    <row r="323" spans="1:38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</row>
    <row r="324" spans="1:38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</row>
    <row r="325" spans="1:38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</row>
    <row r="326" spans="1:38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</row>
    <row r="327" spans="1:38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</row>
    <row r="328" spans="1:38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</row>
    <row r="329" spans="1:38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</row>
    <row r="330" spans="1:38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</row>
    <row r="331" spans="1:38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</row>
    <row r="332" spans="1:38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</row>
    <row r="333" spans="1:38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</row>
    <row r="334" spans="1:38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</row>
    <row r="335" spans="1:38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</row>
    <row r="336" spans="1:38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</row>
    <row r="337" spans="1:38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</row>
    <row r="338" spans="1:38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</row>
    <row r="339" spans="1:38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</row>
    <row r="340" spans="1:38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</row>
    <row r="341" spans="1:38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</row>
    <row r="342" spans="1:38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</row>
    <row r="343" spans="1:38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</row>
    <row r="344" spans="1:38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</row>
    <row r="345" spans="1:38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</row>
    <row r="346" spans="1:38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</row>
    <row r="347" spans="1:38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</row>
    <row r="348" spans="1:38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</row>
    <row r="349" spans="1:38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</row>
    <row r="350" spans="1:38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</row>
    <row r="351" spans="1:38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</row>
    <row r="352" spans="1:38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</row>
    <row r="353" spans="1:38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</row>
    <row r="354" spans="1:38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</row>
    <row r="355" spans="1:38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</row>
    <row r="356" spans="1:38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</row>
    <row r="357" spans="1:38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</row>
    <row r="358" spans="1:38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</row>
    <row r="359" spans="1:38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</row>
    <row r="360" spans="1:38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</row>
    <row r="361" spans="1:38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</row>
    <row r="362" spans="1:38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</row>
    <row r="363" spans="1:38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</row>
    <row r="364" spans="1:38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</row>
    <row r="365" spans="1:38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</row>
    <row r="366" spans="1:38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</row>
    <row r="367" spans="1:38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</row>
    <row r="368" spans="1:38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</row>
    <row r="369" spans="1:38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</row>
    <row r="370" spans="1:38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</row>
    <row r="371" spans="1:38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</row>
    <row r="372" spans="1:38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</row>
    <row r="373" spans="1:38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</row>
    <row r="374" spans="1:38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</row>
    <row r="375" spans="1:38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</row>
    <row r="376" spans="1:38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</row>
    <row r="377" spans="1:38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</row>
    <row r="378" spans="1:38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</row>
    <row r="379" spans="1:38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</row>
    <row r="380" spans="1:38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</row>
    <row r="381" spans="1:38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</row>
    <row r="382" spans="1:38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</row>
    <row r="383" spans="1:38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</row>
    <row r="384" spans="1:38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</row>
    <row r="385" spans="1:38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</row>
    <row r="386" spans="1:38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</row>
    <row r="387" spans="1:38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</row>
    <row r="388" spans="1:38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</row>
    <row r="389" spans="1:38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</row>
    <row r="390" spans="1:38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</row>
    <row r="391" spans="1:38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</row>
    <row r="392" spans="1:38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</row>
    <row r="393" spans="1:38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</row>
    <row r="394" spans="1:38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</row>
    <row r="395" spans="1:38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</row>
    <row r="396" spans="1:38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</row>
    <row r="397" spans="1:38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</row>
    <row r="398" spans="1:38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</row>
    <row r="399" spans="1:38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</row>
    <row r="400" spans="1:38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</row>
    <row r="401" spans="1:38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</row>
    <row r="402" spans="1:38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</row>
    <row r="403" spans="1:38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</row>
    <row r="404" spans="1:38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</row>
    <row r="405" spans="1:38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</row>
    <row r="406" spans="1:38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</row>
    <row r="407" spans="1:38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</row>
    <row r="408" spans="1:38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</row>
    <row r="409" spans="1:38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</row>
    <row r="410" spans="1:38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</row>
    <row r="411" spans="1:38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</row>
    <row r="412" spans="1:38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</row>
    <row r="413" spans="1:38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</row>
    <row r="414" spans="1:38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</row>
    <row r="415" spans="1:38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</row>
    <row r="416" spans="1:38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</row>
    <row r="417" spans="1:38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</row>
    <row r="418" spans="1:38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</row>
    <row r="419" spans="1:38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</row>
    <row r="420" spans="1:38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</row>
    <row r="421" spans="1:38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</row>
    <row r="422" spans="1:38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</row>
    <row r="423" spans="1:38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</row>
    <row r="424" spans="1:38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</row>
    <row r="425" spans="1:38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</row>
    <row r="426" spans="1:38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</row>
    <row r="427" spans="1:38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</row>
    <row r="428" spans="1:38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</row>
    <row r="429" spans="1:38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</row>
    <row r="430" spans="1:38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</row>
    <row r="431" spans="1:38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</row>
    <row r="432" spans="1:38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</row>
    <row r="433" spans="1:38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</row>
    <row r="434" spans="1:38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</row>
    <row r="435" spans="1:38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</row>
    <row r="436" spans="1:38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</row>
    <row r="437" spans="1:38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</row>
    <row r="438" spans="1:38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</row>
    <row r="439" spans="1:38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</row>
    <row r="440" spans="1:38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</row>
    <row r="441" spans="1:38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</row>
    <row r="442" spans="1:38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</row>
    <row r="443" spans="1:38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</row>
    <row r="444" spans="1:38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</row>
    <row r="445" spans="1:38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</row>
    <row r="446" spans="1:38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</row>
    <row r="447" spans="1:38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</row>
    <row r="448" spans="1:38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</row>
    <row r="449" spans="1:38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</row>
    <row r="450" spans="1:38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</row>
    <row r="451" spans="1:38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</row>
    <row r="452" spans="1:38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</row>
    <row r="453" spans="1:38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</row>
    <row r="454" spans="1:38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</row>
    <row r="455" spans="1:38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</row>
    <row r="456" spans="1:38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</row>
    <row r="457" spans="1:38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</row>
    <row r="458" spans="1:38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</row>
    <row r="459" spans="1:38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</row>
    <row r="460" spans="1:38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</row>
    <row r="461" spans="1:38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</row>
    <row r="462" spans="1:38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</row>
    <row r="463" spans="1:38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</row>
    <row r="464" spans="1:38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</row>
    <row r="465" spans="1:38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</row>
    <row r="466" spans="1:38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</row>
    <row r="467" spans="1:38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</row>
    <row r="468" spans="1:38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</row>
    <row r="469" spans="1:38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</row>
    <row r="470" spans="1:38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</row>
    <row r="471" spans="1:38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</row>
    <row r="472" spans="1:38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</row>
    <row r="473" spans="1:38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</row>
    <row r="474" spans="1:38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</row>
    <row r="475" spans="1:38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</row>
    <row r="476" spans="1:38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</row>
    <row r="477" spans="1:38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</row>
    <row r="478" spans="1:38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</row>
    <row r="479" spans="1:38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</row>
    <row r="480" spans="1:38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</row>
    <row r="481" spans="1:38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</row>
    <row r="482" spans="1:38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</row>
    <row r="483" spans="1:38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</row>
    <row r="484" spans="1:38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</row>
    <row r="485" spans="1:38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</row>
    <row r="486" spans="1:38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</row>
    <row r="487" spans="1:38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</row>
    <row r="488" spans="1:38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</row>
    <row r="489" spans="1:38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</row>
    <row r="490" spans="1:38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</row>
    <row r="491" spans="1:38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</row>
    <row r="492" spans="1:38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</row>
    <row r="493" spans="1:38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</row>
    <row r="494" spans="1:38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</row>
    <row r="495" spans="1:38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</row>
    <row r="496" spans="1:38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</row>
    <row r="497" spans="1:38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</row>
    <row r="498" spans="1:38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</row>
    <row r="499" spans="1:38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</row>
    <row r="500" spans="1:38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</row>
    <row r="501" spans="1:38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</row>
    <row r="502" spans="1:38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</row>
    <row r="503" spans="1:38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</row>
    <row r="504" spans="1:38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</row>
    <row r="505" spans="1:38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</row>
    <row r="506" spans="1:38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</row>
    <row r="507" spans="1:38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</row>
    <row r="508" spans="1:38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</row>
    <row r="509" spans="1:38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</row>
    <row r="510" spans="1:38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</row>
    <row r="511" spans="1:38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</row>
    <row r="512" spans="1:38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</row>
    <row r="513" spans="1:38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</row>
    <row r="514" spans="1:38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</row>
    <row r="515" spans="1:38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</row>
    <row r="516" spans="1:38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</row>
    <row r="517" spans="1:38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</row>
    <row r="518" spans="1:38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</row>
    <row r="519" spans="1:38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</row>
    <row r="520" spans="1:38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</row>
    <row r="521" spans="1:38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</row>
    <row r="522" spans="1:38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</row>
    <row r="523" spans="1:38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</row>
    <row r="524" spans="1:38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</row>
    <row r="525" spans="1:38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</row>
    <row r="526" spans="1:38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</row>
    <row r="527" spans="1:38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</row>
    <row r="528" spans="1:38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</row>
    <row r="529" spans="1:38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</row>
    <row r="530" spans="1:38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</row>
    <row r="531" spans="1:38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</row>
    <row r="532" spans="1:38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</row>
    <row r="533" spans="1:38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</row>
    <row r="534" spans="1:38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</row>
    <row r="535" spans="1:38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</row>
    <row r="536" spans="1:38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</row>
    <row r="537" spans="1:38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</row>
    <row r="538" spans="1:38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</row>
    <row r="539" spans="1:38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</row>
    <row r="540" spans="1:38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</row>
    <row r="541" spans="1:38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</row>
    <row r="542" spans="1:38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</row>
    <row r="543" spans="1:38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</row>
    <row r="544" spans="1:38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</row>
    <row r="545" spans="1:38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</row>
    <row r="546" spans="1:38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</row>
    <row r="547" spans="1:38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</row>
    <row r="548" spans="1:38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</row>
    <row r="549" spans="1:38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</row>
    <row r="550" spans="1:38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</row>
    <row r="551" spans="1:38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</row>
    <row r="552" spans="1:38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</row>
    <row r="553" spans="1:38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</row>
    <row r="554" spans="1:38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</row>
    <row r="555" spans="1:38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</row>
    <row r="556" spans="1:38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</row>
    <row r="557" spans="1:38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</row>
    <row r="558" spans="1:38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</row>
    <row r="559" spans="1:38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</row>
    <row r="560" spans="1:38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</row>
    <row r="561" spans="1:38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</row>
    <row r="562" spans="1:38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</row>
    <row r="563" spans="1:38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</row>
    <row r="564" spans="1:38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</row>
    <row r="565" spans="1:38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</row>
    <row r="566" spans="1:38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</row>
    <row r="567" spans="1:38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</row>
    <row r="568" spans="1:38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</row>
    <row r="569" spans="1:38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</row>
    <row r="570" spans="1:38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</row>
    <row r="571" spans="1:38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</row>
    <row r="572" spans="1:38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</row>
    <row r="573" spans="1:38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</row>
    <row r="574" spans="1:38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</row>
    <row r="575" spans="1:38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</row>
    <row r="576" spans="1:38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</row>
    <row r="577" spans="1:38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</row>
    <row r="578" spans="1:38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</row>
    <row r="579" spans="1:38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</row>
    <row r="580" spans="1:38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</row>
    <row r="581" spans="1:38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</row>
    <row r="582" spans="1:38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</row>
    <row r="583" spans="1:38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</row>
    <row r="584" spans="1:38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</row>
    <row r="585" spans="1:38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</row>
    <row r="586" spans="1:38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</row>
    <row r="587" spans="1:38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</row>
    <row r="588" spans="1:38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</row>
    <row r="589" spans="1:38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</row>
    <row r="590" spans="1:38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</row>
    <row r="591" spans="1:38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</row>
    <row r="592" spans="1:38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</row>
    <row r="593" spans="1:38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</row>
    <row r="594" spans="1:38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</row>
    <row r="595" spans="1:38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</row>
    <row r="596" spans="1:38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</row>
    <row r="597" spans="1:38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</row>
    <row r="598" spans="1:38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</row>
    <row r="599" spans="1:38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</row>
    <row r="600" spans="1:38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</row>
    <row r="601" spans="1:38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</row>
    <row r="602" spans="1:38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</row>
    <row r="603" spans="1:38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</row>
    <row r="604" spans="1:38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</row>
    <row r="605" spans="1:38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</row>
    <row r="606" spans="1:38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</row>
    <row r="607" spans="1:38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</row>
    <row r="608" spans="1:38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</row>
    <row r="609" spans="1:38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</row>
    <row r="610" spans="1:38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</row>
    <row r="611" spans="1:38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</row>
    <row r="612" spans="1:38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</row>
    <row r="613" spans="1:38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</row>
    <row r="614" spans="1:38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</row>
    <row r="615" spans="1:38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</row>
    <row r="616" spans="1:38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</row>
    <row r="617" spans="1:38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</row>
    <row r="618" spans="1:38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</row>
    <row r="619" spans="1:38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</row>
    <row r="620" spans="1:38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</row>
    <row r="621" spans="1:38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</row>
    <row r="622" spans="1:38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</row>
    <row r="623" spans="1:38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</row>
    <row r="624" spans="1:38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</row>
    <row r="625" spans="1:38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</row>
    <row r="626" spans="1:38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</row>
    <row r="627" spans="1:38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</row>
    <row r="628" spans="1:38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</row>
    <row r="629" spans="1:38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</row>
    <row r="630" spans="1:38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</row>
    <row r="631" spans="1:38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</row>
    <row r="632" spans="1:38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</row>
    <row r="633" spans="1:38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</row>
    <row r="634" spans="1:38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</row>
    <row r="635" spans="1:38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</row>
    <row r="636" spans="1:38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</row>
    <row r="637" spans="1:38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</row>
    <row r="638" spans="1:38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</row>
    <row r="639" spans="1:38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</row>
    <row r="640" spans="1:38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</row>
    <row r="641" spans="1:38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</row>
    <row r="642" spans="1:38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</row>
    <row r="643" spans="1:38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</row>
    <row r="644" spans="1:38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</row>
    <row r="645" spans="1:38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</row>
    <row r="646" spans="1:38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</row>
    <row r="647" spans="1:38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</row>
    <row r="648" spans="1:38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</row>
    <row r="649" spans="1:38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</row>
    <row r="650" spans="1:38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</row>
    <row r="651" spans="1:38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</row>
    <row r="652" spans="1:38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</row>
    <row r="653" spans="1:38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</row>
    <row r="654" spans="1:38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</row>
    <row r="655" spans="1:38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</row>
    <row r="656" spans="1:38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</row>
    <row r="657" spans="1:38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</row>
    <row r="658" spans="1:38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</row>
    <row r="659" spans="1:38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</row>
    <row r="660" spans="1:38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</row>
    <row r="661" spans="1:38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</row>
    <row r="662" spans="1:38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</row>
    <row r="663" spans="1:38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</row>
    <row r="664" spans="1:38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</row>
    <row r="665" spans="1:38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</row>
    <row r="666" spans="1:38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</row>
    <row r="667" spans="1:38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</row>
    <row r="668" spans="1:38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</row>
    <row r="669" spans="1:38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</row>
    <row r="670" spans="1:38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</row>
    <row r="671" spans="1:38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</row>
    <row r="672" spans="1:38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</row>
    <row r="673" spans="1:38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</row>
    <row r="674" spans="1:38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</row>
    <row r="675" spans="1:38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</row>
    <row r="676" spans="1:38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</row>
    <row r="677" spans="1:38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</row>
    <row r="678" spans="1:38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</row>
    <row r="679" spans="1:38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</row>
    <row r="680" spans="1:38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</row>
    <row r="681" spans="1:38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</row>
    <row r="682" spans="1:38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</row>
    <row r="683" spans="1:38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</row>
    <row r="684" spans="1:38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</row>
    <row r="685" spans="1:38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</row>
    <row r="686" spans="1:38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</row>
    <row r="687" spans="1:38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</row>
    <row r="688" spans="1:38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</row>
    <row r="689" spans="1:38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</row>
    <row r="690" spans="1:38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</row>
    <row r="691" spans="1:38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</row>
    <row r="692" spans="1:38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</row>
    <row r="693" spans="1:38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</row>
    <row r="694" spans="1:38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</row>
    <row r="695" spans="1:38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</row>
    <row r="696" spans="1:38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</row>
    <row r="697" spans="1:38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</row>
    <row r="698" spans="1:38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</row>
    <row r="699" spans="1:38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</row>
    <row r="700" spans="1:38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</row>
    <row r="701" spans="1:38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</row>
    <row r="702" spans="1:38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</row>
    <row r="703" spans="1:38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</row>
    <row r="704" spans="1:38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</row>
    <row r="705" spans="1:38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</row>
    <row r="706" spans="1:38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</row>
    <row r="707" spans="1:38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</row>
    <row r="708" spans="1:38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</row>
    <row r="709" spans="1:38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</row>
    <row r="710" spans="1:38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</row>
    <row r="711" spans="1:38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</row>
    <row r="712" spans="1:38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</row>
    <row r="713" spans="1:38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</row>
    <row r="714" spans="1:38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</row>
    <row r="715" spans="1:38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</row>
    <row r="716" spans="1:38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</row>
    <row r="717" spans="1:38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</row>
    <row r="718" spans="1:38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</row>
    <row r="719" spans="1:38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</row>
    <row r="720" spans="1:38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</row>
    <row r="721" spans="1:38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</row>
    <row r="722" spans="1:38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</row>
    <row r="723" spans="1:38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</row>
    <row r="724" spans="1:38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</row>
    <row r="725" spans="1:38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</row>
    <row r="726" spans="1:38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</row>
    <row r="727" spans="1:38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</row>
    <row r="728" spans="1:38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</row>
    <row r="729" spans="1:38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</row>
    <row r="730" spans="1:38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</row>
    <row r="731" spans="1:38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</row>
    <row r="732" spans="1:38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</row>
    <row r="733" spans="1:38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</row>
    <row r="734" spans="1:38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</row>
    <row r="735" spans="1:38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</row>
    <row r="736" spans="1:38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</row>
    <row r="737" spans="1:38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</row>
    <row r="738" spans="1:38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</row>
    <row r="739" spans="1:38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</row>
    <row r="740" spans="1:38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</row>
    <row r="741" spans="1:38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</row>
    <row r="742" spans="1:38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</row>
    <row r="743" spans="1:38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</row>
    <row r="744" spans="1:38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</row>
    <row r="745" spans="1:38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</row>
    <row r="746" spans="1:38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</row>
    <row r="747" spans="1:38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</row>
    <row r="748" spans="1:38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</row>
    <row r="749" spans="1:38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</row>
    <row r="750" spans="1:38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</row>
    <row r="751" spans="1:38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</row>
    <row r="752" spans="1:38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</row>
    <row r="753" spans="1:38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</row>
    <row r="754" spans="1:38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</row>
    <row r="755" spans="1:38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</row>
    <row r="756" spans="1:38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</row>
    <row r="757" spans="1:38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</row>
    <row r="758" spans="1:38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</row>
    <row r="759" spans="1:38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</row>
    <row r="760" spans="1:38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</row>
    <row r="761" spans="1:38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</row>
    <row r="762" spans="1:38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</row>
    <row r="763" spans="1:38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</row>
    <row r="764" spans="1:38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</row>
    <row r="765" spans="1:38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</row>
    <row r="766" spans="1:38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</row>
    <row r="767" spans="1:38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</row>
    <row r="768" spans="1:38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</row>
    <row r="769" spans="1:38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</row>
    <row r="770" spans="1:38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</row>
    <row r="771" spans="1:38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</row>
    <row r="772" spans="1:38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</row>
    <row r="773" spans="1:38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</row>
    <row r="774" spans="1:38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</row>
    <row r="775" spans="1:38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</row>
    <row r="776" spans="1:38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</row>
    <row r="777" spans="1:38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</row>
    <row r="778" spans="1:38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</row>
    <row r="779" spans="1:38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</row>
    <row r="780" spans="1:38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</row>
    <row r="781" spans="1:38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</row>
    <row r="782" spans="1:38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</row>
    <row r="783" spans="1:38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</row>
    <row r="784" spans="1:38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</row>
    <row r="785" spans="1:38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</row>
    <row r="786" spans="1:38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</row>
    <row r="787" spans="1:38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</row>
    <row r="788" spans="1:38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</row>
    <row r="789" spans="1:38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</row>
    <row r="790" spans="1:38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</row>
    <row r="791" spans="1:38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</row>
    <row r="792" spans="1:38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</row>
    <row r="793" spans="1:38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</row>
    <row r="794" spans="1:38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</row>
    <row r="795" spans="1:38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</row>
    <row r="796" spans="1:38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</row>
    <row r="797" spans="1:38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</row>
    <row r="798" spans="1:38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</row>
    <row r="799" spans="1:38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</row>
    <row r="800" spans="1:38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</row>
    <row r="801" spans="1:38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</row>
    <row r="802" spans="1:38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</row>
    <row r="803" spans="1:38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</row>
    <row r="804" spans="1:38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</row>
    <row r="805" spans="1:38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</row>
    <row r="806" spans="1:38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</row>
    <row r="807" spans="1:38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</row>
    <row r="808" spans="1:38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</row>
    <row r="809" spans="1:38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</row>
    <row r="810" spans="1:38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</row>
    <row r="811" spans="1:38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</row>
    <row r="812" spans="1:38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</row>
    <row r="813" spans="1:38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</row>
    <row r="814" spans="1:38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</row>
    <row r="815" spans="1:38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</row>
    <row r="816" spans="1:38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</row>
    <row r="817" spans="1:38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</row>
    <row r="818" spans="1:38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</row>
    <row r="819" spans="1:38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</row>
    <row r="820" spans="1:38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</row>
    <row r="821" spans="1:38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</row>
    <row r="822" spans="1:38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</row>
    <row r="823" spans="1:38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</row>
    <row r="824" spans="1:38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</row>
    <row r="825" spans="1:38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</row>
    <row r="826" spans="1:38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</row>
    <row r="827" spans="1:38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</row>
    <row r="828" spans="1:38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</row>
    <row r="829" spans="1:38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</row>
    <row r="830" spans="1:38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</row>
    <row r="831" spans="1:38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</row>
    <row r="832" spans="1:38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</row>
    <row r="833" spans="1:38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</row>
    <row r="834" spans="1:38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</row>
    <row r="835" spans="1:38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</row>
    <row r="836" spans="1:38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</row>
    <row r="837" spans="1:38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</row>
    <row r="838" spans="1:38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</row>
    <row r="839" spans="1:38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</row>
    <row r="840" spans="1:38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</row>
    <row r="841" spans="1:38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</row>
    <row r="842" spans="1:38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</row>
    <row r="843" spans="1:38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</row>
    <row r="844" spans="1:38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</row>
    <row r="845" spans="1:38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</row>
    <row r="846" spans="1:38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</row>
    <row r="847" spans="1:38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</row>
    <row r="848" spans="1:38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</row>
    <row r="849" spans="1:38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</row>
    <row r="850" spans="1:38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</row>
    <row r="851" spans="1:38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</row>
    <row r="852" spans="1:38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</row>
    <row r="853" spans="1:38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</row>
    <row r="854" spans="1:38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</row>
    <row r="855" spans="1:38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</row>
    <row r="856" spans="1:38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</row>
    <row r="857" spans="1:38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</row>
    <row r="858" spans="1:38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</row>
    <row r="859" spans="1:38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</row>
    <row r="860" spans="1:38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</row>
    <row r="861" spans="1:38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</row>
    <row r="862" spans="1:38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</row>
    <row r="863" spans="1:38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</row>
    <row r="864" spans="1:38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</row>
    <row r="865" spans="1:38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</row>
    <row r="866" spans="1:38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</row>
    <row r="867" spans="1:38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</row>
    <row r="868" spans="1:38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</row>
    <row r="869" spans="1:38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</row>
    <row r="870" spans="1:38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</row>
    <row r="871" spans="1:38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</row>
    <row r="872" spans="1:38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</row>
    <row r="873" spans="1:38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</row>
    <row r="874" spans="1:38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</row>
    <row r="875" spans="1:38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</row>
    <row r="876" spans="1:38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</row>
    <row r="877" spans="1:38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</row>
    <row r="878" spans="1:38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</row>
    <row r="879" spans="1:38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</row>
    <row r="880" spans="1:38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</row>
    <row r="881" spans="1:38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</row>
    <row r="882" spans="1:38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</row>
    <row r="883" spans="1:38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</row>
    <row r="884" spans="1:38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</row>
    <row r="885" spans="1:38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</row>
    <row r="886" spans="1:38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</row>
    <row r="887" spans="1:38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</row>
    <row r="888" spans="1:38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</row>
    <row r="889" spans="1:38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</row>
    <row r="890" spans="1:38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</row>
    <row r="891" spans="1:38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</row>
    <row r="892" spans="1:38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</row>
    <row r="893" spans="1:38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</row>
    <row r="894" spans="1:38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</row>
    <row r="895" spans="1:38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</row>
    <row r="896" spans="1:38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</row>
    <row r="897" spans="1:38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</row>
    <row r="898" spans="1:38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</row>
    <row r="899" spans="1:38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</row>
    <row r="900" spans="1:38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</row>
    <row r="901" spans="1:38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</row>
    <row r="902" spans="1:38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</row>
    <row r="903" spans="1:38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</row>
    <row r="904" spans="1:38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</row>
    <row r="905" spans="1:38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</row>
    <row r="906" spans="1:38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</row>
    <row r="907" spans="1:38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</row>
    <row r="908" spans="1:38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</row>
    <row r="909" spans="1:38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</row>
    <row r="910" spans="1:38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</row>
    <row r="911" spans="1:38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</row>
    <row r="912" spans="1:38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</row>
    <row r="913" spans="1:38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</row>
    <row r="914" spans="1:38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</row>
    <row r="915" spans="1:38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</row>
    <row r="916" spans="1:38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</row>
    <row r="917" spans="1:38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</row>
    <row r="918" spans="1:38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</row>
    <row r="919" spans="1:38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</row>
    <row r="920" spans="1:38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</row>
    <row r="921" spans="1:38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</row>
    <row r="922" spans="1:38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</row>
    <row r="923" spans="1:38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</row>
    <row r="924" spans="1:38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</row>
    <row r="925" spans="1:38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</row>
    <row r="926" spans="1:38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</row>
    <row r="927" spans="1:38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</row>
    <row r="928" spans="1:38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</row>
    <row r="929" spans="1:38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</row>
    <row r="930" spans="1:38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</row>
    <row r="931" spans="1:38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</row>
    <row r="932" spans="1:38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</row>
    <row r="933" spans="1:38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</row>
    <row r="934" spans="1:38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</row>
    <row r="935" spans="1:38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</row>
    <row r="936" spans="1:38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</row>
    <row r="937" spans="1:38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</row>
    <row r="938" spans="1:38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</row>
    <row r="939" spans="1:38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</row>
    <row r="940" spans="1:38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</row>
    <row r="941" spans="1:38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</row>
    <row r="942" spans="1:38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</row>
    <row r="943" spans="1:38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</row>
    <row r="944" spans="1:38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</row>
    <row r="945" spans="1:38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</row>
    <row r="946" spans="1:38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</row>
    <row r="947" spans="1:38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</row>
    <row r="948" spans="1:38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</row>
    <row r="949" spans="1:38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</row>
    <row r="950" spans="1:38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</row>
    <row r="951" spans="1:38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</row>
    <row r="952" spans="1:38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</row>
    <row r="953" spans="1:38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</row>
    <row r="954" spans="1:38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</row>
    <row r="955" spans="1:38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</row>
    <row r="956" spans="1:38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</row>
    <row r="957" spans="1:38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</row>
    <row r="958" spans="1:38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</row>
    <row r="959" spans="1:38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</row>
    <row r="960" spans="1:38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</row>
    <row r="961" spans="1:38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</row>
    <row r="962" spans="1:38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</row>
    <row r="963" spans="1:38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</row>
    <row r="964" spans="1:38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</row>
    <row r="965" spans="1:38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</row>
    <row r="966" spans="1:38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</row>
    <row r="967" spans="1:38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</row>
    <row r="968" spans="1:38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</row>
    <row r="969" spans="1:38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</row>
    <row r="970" spans="1:38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</row>
    <row r="971" spans="1:38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</row>
    <row r="972" spans="1:38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</row>
    <row r="973" spans="1:38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</row>
    <row r="974" spans="1:38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</row>
    <row r="975" spans="1:38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</row>
    <row r="976" spans="1:38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</row>
    <row r="977" spans="1:38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</row>
    <row r="978" spans="1:38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</row>
    <row r="979" spans="1:38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</row>
    <row r="980" spans="1:38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</row>
    <row r="981" spans="1:38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</row>
    <row r="982" spans="1:38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</row>
    <row r="983" spans="1:38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</row>
    <row r="984" spans="1:38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</row>
    <row r="985" spans="1:38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</row>
    <row r="986" spans="1:38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</row>
    <row r="987" spans="1:38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</row>
    <row r="988" spans="1:38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</row>
    <row r="989" spans="1:38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</row>
    <row r="990" spans="1:38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</row>
    <row r="991" spans="1:38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</row>
    <row r="992" spans="1:38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</row>
    <row r="993" spans="1:38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</row>
    <row r="994" spans="1:38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</row>
    <row r="995" spans="1:38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</row>
    <row r="996" spans="1:38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</row>
    <row r="997" spans="1:38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</row>
    <row r="998" spans="1:38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</row>
    <row r="999" spans="1:38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</row>
    <row r="1000" spans="1:38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</row>
    <row r="1001" spans="1:38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</row>
    <row r="1002" spans="1:38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</row>
    <row r="1003" spans="1:38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</row>
    <row r="1004" spans="1:38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</row>
    <row r="1005" spans="1:38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</row>
    <row r="1006" spans="1:38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</row>
    <row r="1007" spans="1:38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</row>
    <row r="1008" spans="1:38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</row>
    <row r="1009" spans="1:38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</row>
    <row r="1010" spans="1:38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</row>
    <row r="1011" spans="1:38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</row>
    <row r="1012" spans="1:38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</row>
    <row r="1013" spans="1:38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</row>
    <row r="1014" spans="1:38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</row>
    <row r="1015" spans="1:38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</row>
    <row r="1016" spans="1:38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</row>
    <row r="1017" spans="1:38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</row>
    <row r="1018" spans="1:38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</row>
    <row r="1019" spans="1:38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</row>
    <row r="1020" spans="1:38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</row>
    <row r="1021" spans="1:38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</row>
    <row r="1022" spans="1:38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</row>
    <row r="1023" spans="1:38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</row>
    <row r="1024" spans="1:38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</row>
  </sheetData>
  <mergeCells count="806"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Z62:Z63"/>
    <mergeCell ref="AA62:AA63"/>
    <mergeCell ref="AB62:AB63"/>
    <mergeCell ref="AC62:AC63"/>
    <mergeCell ref="AD62:AD63"/>
    <mergeCell ref="AE62:AE63"/>
    <mergeCell ref="AF62:AF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AI53:AI54"/>
    <mergeCell ref="Z53:Z54"/>
    <mergeCell ref="AA53:AA54"/>
    <mergeCell ref="AB53:AB54"/>
    <mergeCell ref="AC53:AC54"/>
    <mergeCell ref="AD53:AD54"/>
    <mergeCell ref="AE53:AE54"/>
    <mergeCell ref="AF53:AF54"/>
    <mergeCell ref="B55:E55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S53:S54"/>
    <mergeCell ref="T53:T54"/>
    <mergeCell ref="U53:U54"/>
    <mergeCell ref="V53:V54"/>
    <mergeCell ref="W53:W54"/>
    <mergeCell ref="X53:X54"/>
    <mergeCell ref="Y53:Y54"/>
    <mergeCell ref="AG53:AG54"/>
    <mergeCell ref="AH53:AH54"/>
    <mergeCell ref="B52:E52"/>
    <mergeCell ref="F52:G52"/>
    <mergeCell ref="I52:J52"/>
    <mergeCell ref="L52:M52"/>
    <mergeCell ref="O52:P52"/>
    <mergeCell ref="R52:S52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M80:Q80"/>
    <mergeCell ref="L53:L54"/>
    <mergeCell ref="M53:M54"/>
    <mergeCell ref="N53:N54"/>
    <mergeCell ref="O53:O54"/>
    <mergeCell ref="P53:P54"/>
    <mergeCell ref="Q53:Q54"/>
    <mergeCell ref="R53:R54"/>
    <mergeCell ref="F41:F42"/>
    <mergeCell ref="M44:M45"/>
    <mergeCell ref="N44:N45"/>
    <mergeCell ref="L46:M46"/>
    <mergeCell ref="O44:O45"/>
    <mergeCell ref="P44:P45"/>
    <mergeCell ref="O46:P46"/>
    <mergeCell ref="R46:S46"/>
    <mergeCell ref="I49:J49"/>
    <mergeCell ref="L49:M49"/>
    <mergeCell ref="O49:P49"/>
    <mergeCell ref="R49:S49"/>
    <mergeCell ref="B70:E70"/>
    <mergeCell ref="F70:G70"/>
    <mergeCell ref="I70:J70"/>
    <mergeCell ref="L70:M70"/>
    <mergeCell ref="O70:P70"/>
    <mergeCell ref="R70:S70"/>
    <mergeCell ref="B68:E69"/>
    <mergeCell ref="F68:F69"/>
    <mergeCell ref="G68:G69"/>
    <mergeCell ref="H68:H69"/>
    <mergeCell ref="I68:I69"/>
    <mergeCell ref="J68:J69"/>
    <mergeCell ref="K68:K69"/>
    <mergeCell ref="R79:V79"/>
    <mergeCell ref="R80:V80"/>
    <mergeCell ref="R81:V81"/>
    <mergeCell ref="M72:V72"/>
    <mergeCell ref="R73:V73"/>
    <mergeCell ref="R74:V74"/>
    <mergeCell ref="R75:V75"/>
    <mergeCell ref="R76:V76"/>
    <mergeCell ref="R77:V77"/>
    <mergeCell ref="R78:V78"/>
    <mergeCell ref="AI68:AI69"/>
    <mergeCell ref="Z68:Z69"/>
    <mergeCell ref="AA68:AA69"/>
    <mergeCell ref="AB68:AB69"/>
    <mergeCell ref="AC68:AC69"/>
    <mergeCell ref="AD68:AD69"/>
    <mergeCell ref="AE68:AE69"/>
    <mergeCell ref="AF68:AF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R50:R51"/>
    <mergeCell ref="S50:S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O41:O42"/>
    <mergeCell ref="P41:P42"/>
    <mergeCell ref="O43:P43"/>
    <mergeCell ref="B41:E42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Z14:Z15"/>
    <mergeCell ref="AA14:AA15"/>
    <mergeCell ref="AB14:AB15"/>
    <mergeCell ref="AC14:AC15"/>
    <mergeCell ref="AD14:AD15"/>
    <mergeCell ref="AE14:AE15"/>
    <mergeCell ref="AF14:AF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Z32:Z33"/>
    <mergeCell ref="AA32:AA33"/>
    <mergeCell ref="AB32:AB33"/>
    <mergeCell ref="AC32:AC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Y11:Y12"/>
    <mergeCell ref="AG11:AG12"/>
    <mergeCell ref="AH11:AH12"/>
    <mergeCell ref="AI11:AI12"/>
    <mergeCell ref="Z11:Z12"/>
    <mergeCell ref="AA11:AA12"/>
    <mergeCell ref="AB11:AB12"/>
    <mergeCell ref="AC11:AC12"/>
    <mergeCell ref="AD11:AD12"/>
    <mergeCell ref="AE11:AE12"/>
    <mergeCell ref="AF11:AF12"/>
    <mergeCell ref="P11:P12"/>
    <mergeCell ref="Q11:Q12"/>
    <mergeCell ref="R11:R12"/>
    <mergeCell ref="S11:S12"/>
    <mergeCell ref="T11:T12"/>
    <mergeCell ref="U11:U12"/>
    <mergeCell ref="V11:V12"/>
    <mergeCell ref="W11:W12"/>
    <mergeCell ref="X11:X12"/>
    <mergeCell ref="B9:E10"/>
    <mergeCell ref="F9:F10"/>
    <mergeCell ref="G9:G10"/>
    <mergeCell ref="H9:H10"/>
    <mergeCell ref="I9:I10"/>
    <mergeCell ref="L11:L12"/>
    <mergeCell ref="M11:M12"/>
    <mergeCell ref="N11:N12"/>
    <mergeCell ref="O11:O12"/>
    <mergeCell ref="AI9:AI10"/>
    <mergeCell ref="AJ9:AJ10"/>
    <mergeCell ref="X9:X10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AE9:AE10"/>
    <mergeCell ref="AF9:AF10"/>
    <mergeCell ref="AG9:AG10"/>
    <mergeCell ref="AH9:AH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P5:Q7"/>
    <mergeCell ref="R6:R7"/>
    <mergeCell ref="X5:Y7"/>
    <mergeCell ref="Z6:Z7"/>
    <mergeCell ref="A1:AH3"/>
    <mergeCell ref="E5:E7"/>
    <mergeCell ref="L5:M7"/>
    <mergeCell ref="T5:U7"/>
    <mergeCell ref="F6:F7"/>
    <mergeCell ref="N6:N7"/>
    <mergeCell ref="V6:V7"/>
    <mergeCell ref="H5:I7"/>
    <mergeCell ref="J6:J7"/>
  </mergeCells>
  <conditionalFormatting sqref="F11:AI69">
    <cfRule type="cellIs" dxfId="12" priority="1" operator="equal">
      <formula>"✔"</formula>
    </cfRule>
  </conditionalFormatting>
  <conditionalFormatting sqref="F11:AI69">
    <cfRule type="cellIs" dxfId="11" priority="2" operator="equal">
      <formula>"S"</formula>
    </cfRule>
  </conditionalFormatting>
  <conditionalFormatting sqref="F11:AI69">
    <cfRule type="cellIs" dxfId="10" priority="3" operator="equal">
      <formula>"P"</formula>
    </cfRule>
  </conditionalFormatting>
  <conditionalFormatting sqref="F11:AI69">
    <cfRule type="cellIs" dxfId="9" priority="4" operator="equal">
      <formula>"V"</formula>
    </cfRule>
  </conditionalFormatting>
  <conditionalFormatting sqref="F11:AI69">
    <cfRule type="cellIs" dxfId="8" priority="5" operator="equal">
      <formula>"X"</formula>
    </cfRule>
  </conditionalFormatting>
  <conditionalFormatting sqref="F11:AI69">
    <cfRule type="cellIs" dxfId="7" priority="6" operator="equal">
      <formula>"H"</formula>
    </cfRule>
  </conditionalFormatting>
  <pageMargins left="0" right="0" top="0" bottom="0" header="0" footer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K1024"/>
  <sheetViews>
    <sheetView showGridLines="0" topLeftCell="A66" workbookViewId="0">
      <selection activeCell="M86" sqref="M86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.42578125" customWidth="1"/>
    <col min="14" max="15" width="6.7109375" customWidth="1"/>
    <col min="16" max="16" width="8.28515625" customWidth="1"/>
    <col min="17" max="18" width="6.5703125" customWidth="1"/>
    <col min="19" max="19" width="9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7" width="6.42578125" customWidth="1"/>
  </cols>
  <sheetData>
    <row r="1" spans="1:37">
      <c r="A1" s="51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1"/>
      <c r="AJ1" s="21"/>
      <c r="AK1" s="23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1"/>
      <c r="AJ2" s="21"/>
      <c r="AK2" s="23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2"/>
      <c r="AJ3" s="22"/>
      <c r="AK3" s="24"/>
    </row>
    <row r="4" spans="1:37">
      <c r="A4" s="2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4"/>
    </row>
    <row r="5" spans="1:37">
      <c r="A5" s="2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4"/>
    </row>
    <row r="6" spans="1:37">
      <c r="A6" s="2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4"/>
    </row>
    <row r="7" spans="1:37">
      <c r="A7" s="2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  <c r="AK7" s="24"/>
    </row>
    <row r="8" spans="1:37">
      <c r="A8" s="2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62"/>
    </row>
    <row r="9" spans="1:37">
      <c r="A9" s="22"/>
      <c r="B9" s="37" t="s">
        <v>80</v>
      </c>
      <c r="C9" s="65"/>
      <c r="D9" s="65"/>
      <c r="E9" s="66"/>
      <c r="F9" s="35">
        <v>1</v>
      </c>
      <c r="G9" s="35">
        <v>2</v>
      </c>
      <c r="H9" s="35">
        <v>3</v>
      </c>
      <c r="I9" s="35">
        <v>4</v>
      </c>
      <c r="J9" s="35">
        <v>5</v>
      </c>
      <c r="K9" s="35">
        <v>6</v>
      </c>
      <c r="L9" s="35">
        <v>7</v>
      </c>
      <c r="M9" s="35">
        <v>8</v>
      </c>
      <c r="N9" s="35">
        <v>9</v>
      </c>
      <c r="O9" s="35">
        <v>10</v>
      </c>
      <c r="P9" s="35">
        <v>11</v>
      </c>
      <c r="Q9" s="35">
        <v>12</v>
      </c>
      <c r="R9" s="35">
        <v>13</v>
      </c>
      <c r="S9" s="35">
        <v>14</v>
      </c>
      <c r="T9" s="35">
        <v>15</v>
      </c>
      <c r="U9" s="35">
        <v>16</v>
      </c>
      <c r="V9" s="35">
        <v>17</v>
      </c>
      <c r="W9" s="35">
        <v>18</v>
      </c>
      <c r="X9" s="35">
        <v>19</v>
      </c>
      <c r="Y9" s="35">
        <v>20</v>
      </c>
      <c r="Z9" s="35">
        <v>21</v>
      </c>
      <c r="AA9" s="35">
        <v>22</v>
      </c>
      <c r="AB9" s="35">
        <v>23</v>
      </c>
      <c r="AC9" s="35">
        <v>24</v>
      </c>
      <c r="AD9" s="35">
        <v>25</v>
      </c>
      <c r="AE9" s="35">
        <v>26</v>
      </c>
      <c r="AF9" s="35">
        <v>27</v>
      </c>
      <c r="AG9" s="35">
        <v>28</v>
      </c>
      <c r="AH9" s="35">
        <v>29</v>
      </c>
      <c r="AI9" s="35">
        <v>30</v>
      </c>
      <c r="AJ9" s="35">
        <v>31</v>
      </c>
      <c r="AK9" s="28"/>
    </row>
    <row r="10" spans="1:37">
      <c r="A10" s="2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24"/>
    </row>
    <row r="11" spans="1:37">
      <c r="A11" s="22"/>
      <c r="B11" s="41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24"/>
    </row>
    <row r="12" spans="1:37">
      <c r="A12" s="25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25"/>
    </row>
    <row r="13" spans="1:37">
      <c r="A13" s="22"/>
      <c r="B13" s="39" t="s">
        <v>14</v>
      </c>
      <c r="C13" s="72"/>
      <c r="D13" s="72"/>
      <c r="E13" s="73"/>
      <c r="F13" s="39" t="s">
        <v>15</v>
      </c>
      <c r="G13" s="73"/>
      <c r="H13" s="7">
        <f>COUNTIF(F11:AJ12,"✔")</f>
        <v>0</v>
      </c>
      <c r="I13" s="39" t="s">
        <v>16</v>
      </c>
      <c r="J13" s="73"/>
      <c r="K13" s="7">
        <f>COUNTIF(F11:AJ12,"s")</f>
        <v>0</v>
      </c>
      <c r="L13" s="40" t="s">
        <v>17</v>
      </c>
      <c r="M13" s="73"/>
      <c r="N13" s="8">
        <f>COUNTIF(F11:AJ12,"P")</f>
        <v>0</v>
      </c>
      <c r="O13" s="40" t="s">
        <v>18</v>
      </c>
      <c r="P13" s="73"/>
      <c r="Q13" s="8">
        <f>COUNTIF(F11:AJ12,"v")</f>
        <v>0</v>
      </c>
      <c r="R13" s="40" t="s">
        <v>19</v>
      </c>
      <c r="S13" s="73"/>
      <c r="T13" s="8">
        <f>COUNTIF(F11:AJ12,"x")</f>
        <v>0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24"/>
    </row>
    <row r="14" spans="1:37">
      <c r="A14" s="22"/>
      <c r="B14" s="41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24"/>
    </row>
    <row r="15" spans="1:37">
      <c r="A15" s="25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25"/>
    </row>
    <row r="16" spans="1:37">
      <c r="A16" s="22"/>
      <c r="B16" s="39" t="s">
        <v>21</v>
      </c>
      <c r="C16" s="72"/>
      <c r="D16" s="72"/>
      <c r="E16" s="73"/>
      <c r="F16" s="39" t="s">
        <v>15</v>
      </c>
      <c r="G16" s="73"/>
      <c r="H16" s="7">
        <f>COUNTIF(F14:AJ15,"✔")</f>
        <v>0</v>
      </c>
      <c r="I16" s="39" t="s">
        <v>16</v>
      </c>
      <c r="J16" s="73"/>
      <c r="K16" s="7">
        <f>COUNTIF(F14:AJ15,"s")</f>
        <v>0</v>
      </c>
      <c r="L16" s="40" t="s">
        <v>17</v>
      </c>
      <c r="M16" s="73"/>
      <c r="N16" s="8">
        <f>COUNTIF(F14:AJ15,"p")</f>
        <v>0</v>
      </c>
      <c r="O16" s="40" t="s">
        <v>18</v>
      </c>
      <c r="P16" s="73"/>
      <c r="Q16" s="8">
        <f>COUNTIF(F14:AJ15,"v")</f>
        <v>0</v>
      </c>
      <c r="R16" s="40" t="s">
        <v>19</v>
      </c>
      <c r="S16" s="73"/>
      <c r="T16" s="8">
        <f>COUNTIF(F14:AJ15,"x")</f>
        <v>0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24"/>
    </row>
    <row r="17" spans="1:37">
      <c r="A17" s="22"/>
      <c r="B17" s="41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24"/>
    </row>
    <row r="18" spans="1:37">
      <c r="A18" s="25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25"/>
    </row>
    <row r="19" spans="1:37">
      <c r="A19" s="22"/>
      <c r="B19" s="39" t="s">
        <v>23</v>
      </c>
      <c r="C19" s="72"/>
      <c r="D19" s="72"/>
      <c r="E19" s="73"/>
      <c r="F19" s="39" t="s">
        <v>15</v>
      </c>
      <c r="G19" s="73"/>
      <c r="H19" s="7">
        <f>COUNTIF(F17:AJ18,"✔")</f>
        <v>0</v>
      </c>
      <c r="I19" s="39" t="s">
        <v>16</v>
      </c>
      <c r="J19" s="73"/>
      <c r="K19" s="7">
        <f>COUNTIF(F17:AJ18,"s")</f>
        <v>0</v>
      </c>
      <c r="L19" s="40" t="s">
        <v>17</v>
      </c>
      <c r="M19" s="73"/>
      <c r="N19" s="8">
        <f>COUNTIF(F17:AJ18,"p")</f>
        <v>0</v>
      </c>
      <c r="O19" s="40" t="s">
        <v>18</v>
      </c>
      <c r="P19" s="73"/>
      <c r="Q19" s="8">
        <f>COUNTIF(F17:AJ18,"v")</f>
        <v>0</v>
      </c>
      <c r="R19" s="40" t="s">
        <v>19</v>
      </c>
      <c r="S19" s="73"/>
      <c r="T19" s="8">
        <f>COUNTIF(F17:AJ18,"x")</f>
        <v>0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24"/>
    </row>
    <row r="20" spans="1:37">
      <c r="A20" s="22"/>
      <c r="B20" s="41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24"/>
    </row>
    <row r="21" spans="1:37">
      <c r="A21" s="25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25"/>
    </row>
    <row r="22" spans="1:37">
      <c r="A22" s="22"/>
      <c r="B22" s="39" t="s">
        <v>25</v>
      </c>
      <c r="C22" s="72"/>
      <c r="D22" s="72"/>
      <c r="E22" s="73"/>
      <c r="F22" s="39" t="s">
        <v>15</v>
      </c>
      <c r="G22" s="73"/>
      <c r="H22" s="7">
        <f>COUNTIF(F20:AJ21,"✔")</f>
        <v>0</v>
      </c>
      <c r="I22" s="39" t="s">
        <v>16</v>
      </c>
      <c r="J22" s="73"/>
      <c r="K22" s="7">
        <f>COUNTIF(F20:AJ21,"s")</f>
        <v>0</v>
      </c>
      <c r="L22" s="40" t="s">
        <v>17</v>
      </c>
      <c r="M22" s="73"/>
      <c r="N22" s="8">
        <f>COUNTIF(F20:AJ21,"p")</f>
        <v>0</v>
      </c>
      <c r="O22" s="40" t="s">
        <v>18</v>
      </c>
      <c r="P22" s="73"/>
      <c r="Q22" s="8">
        <f>COUNTIF(F20:AJ21,"v")</f>
        <v>0</v>
      </c>
      <c r="R22" s="40" t="s">
        <v>19</v>
      </c>
      <c r="S22" s="73"/>
      <c r="T22" s="8">
        <f>COUNTIF(F20:AJ21,"x")</f>
        <v>0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24"/>
    </row>
    <row r="23" spans="1:37">
      <c r="A23" s="22"/>
      <c r="B23" s="41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24"/>
    </row>
    <row r="24" spans="1:37">
      <c r="A24" s="25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25"/>
    </row>
    <row r="25" spans="1:37">
      <c r="A25" s="22"/>
      <c r="B25" s="39" t="s">
        <v>27</v>
      </c>
      <c r="C25" s="72"/>
      <c r="D25" s="72"/>
      <c r="E25" s="73"/>
      <c r="F25" s="39" t="s">
        <v>15</v>
      </c>
      <c r="G25" s="73"/>
      <c r="H25" s="7">
        <f>COUNTIF(F23:AJ24,"✔")</f>
        <v>0</v>
      </c>
      <c r="I25" s="39" t="s">
        <v>16</v>
      </c>
      <c r="J25" s="73"/>
      <c r="K25" s="7">
        <f>COUNTIF(F23:AJ24,"s")</f>
        <v>0</v>
      </c>
      <c r="L25" s="40" t="s">
        <v>17</v>
      </c>
      <c r="M25" s="73"/>
      <c r="N25" s="8">
        <f>COUNTIF(F23:AJ24,"p")</f>
        <v>0</v>
      </c>
      <c r="O25" s="40" t="s">
        <v>18</v>
      </c>
      <c r="P25" s="73"/>
      <c r="Q25" s="8">
        <f>COUNTIF(F23:AJ24,"v")</f>
        <v>0</v>
      </c>
      <c r="R25" s="40" t="s">
        <v>19</v>
      </c>
      <c r="S25" s="73"/>
      <c r="T25" s="8">
        <f>COUNTIF(F23:AJ24,"x")</f>
        <v>0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24"/>
    </row>
    <row r="26" spans="1:37">
      <c r="A26" s="22"/>
      <c r="B26" s="41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24"/>
    </row>
    <row r="27" spans="1:37">
      <c r="A27" s="25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25"/>
    </row>
    <row r="28" spans="1:37">
      <c r="A28" s="22"/>
      <c r="B28" s="39" t="s">
        <v>29</v>
      </c>
      <c r="C28" s="72"/>
      <c r="D28" s="72"/>
      <c r="E28" s="73"/>
      <c r="F28" s="39" t="s">
        <v>15</v>
      </c>
      <c r="G28" s="73"/>
      <c r="H28" s="7">
        <f>COUNTIF(F26:AJ27,"✔")</f>
        <v>0</v>
      </c>
      <c r="I28" s="39" t="s">
        <v>16</v>
      </c>
      <c r="J28" s="73"/>
      <c r="K28" s="7">
        <f>COUNTIF(F26:AJ27,"s")</f>
        <v>0</v>
      </c>
      <c r="L28" s="40" t="s">
        <v>17</v>
      </c>
      <c r="M28" s="73"/>
      <c r="N28" s="8">
        <f>COUNTIF(F26:AJ27,"p")</f>
        <v>0</v>
      </c>
      <c r="O28" s="40" t="s">
        <v>18</v>
      </c>
      <c r="P28" s="73"/>
      <c r="Q28" s="8">
        <f>COUNTIF(F26:AJ27,"v")</f>
        <v>0</v>
      </c>
      <c r="R28" s="40" t="s">
        <v>19</v>
      </c>
      <c r="S28" s="73"/>
      <c r="T28" s="8">
        <f>COUNTIF(F26:AJ27,"x")</f>
        <v>0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24"/>
    </row>
    <row r="29" spans="1:37">
      <c r="A29" s="22"/>
      <c r="B29" s="41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4"/>
    </row>
    <row r="30" spans="1:37">
      <c r="A30" s="25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25"/>
    </row>
    <row r="31" spans="1:37">
      <c r="A31" s="22"/>
      <c r="B31" s="39" t="s">
        <v>31</v>
      </c>
      <c r="C31" s="72"/>
      <c r="D31" s="72"/>
      <c r="E31" s="73"/>
      <c r="F31" s="39" t="s">
        <v>15</v>
      </c>
      <c r="G31" s="73"/>
      <c r="H31" s="7">
        <f>COUNTIF(F29:AJ30,"✔")</f>
        <v>0</v>
      </c>
      <c r="I31" s="39" t="s">
        <v>16</v>
      </c>
      <c r="J31" s="73"/>
      <c r="K31" s="7">
        <f>COUNTIF(F29:AJ30,"s")</f>
        <v>0</v>
      </c>
      <c r="L31" s="40" t="s">
        <v>17</v>
      </c>
      <c r="M31" s="73"/>
      <c r="N31" s="8">
        <f>COUNTIF(F29:AJ30,"p")</f>
        <v>0</v>
      </c>
      <c r="O31" s="40" t="s">
        <v>18</v>
      </c>
      <c r="P31" s="73"/>
      <c r="Q31" s="8">
        <f>COUNTIF(F29:AJ30,"v")</f>
        <v>0</v>
      </c>
      <c r="R31" s="40" t="s">
        <v>19</v>
      </c>
      <c r="S31" s="73"/>
      <c r="T31" s="8">
        <f>COUNTIF(F29:AJ30,"x")</f>
        <v>0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24"/>
    </row>
    <row r="32" spans="1:37">
      <c r="A32" s="22"/>
      <c r="B32" s="41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24"/>
    </row>
    <row r="33" spans="1:37">
      <c r="A33" s="25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25"/>
    </row>
    <row r="34" spans="1:37">
      <c r="A34" s="22"/>
      <c r="B34" s="39" t="s">
        <v>33</v>
      </c>
      <c r="C34" s="72"/>
      <c r="D34" s="72"/>
      <c r="E34" s="73"/>
      <c r="F34" s="39" t="s">
        <v>15</v>
      </c>
      <c r="G34" s="73"/>
      <c r="H34" s="7">
        <f>COUNTIF(F32:AJ33,"✔")</f>
        <v>0</v>
      </c>
      <c r="I34" s="39" t="s">
        <v>16</v>
      </c>
      <c r="J34" s="73"/>
      <c r="K34" s="7">
        <f>COUNTIF(F32:AJ33,"s")</f>
        <v>0</v>
      </c>
      <c r="L34" s="40" t="s">
        <v>17</v>
      </c>
      <c r="M34" s="73"/>
      <c r="N34" s="8">
        <f>COUNTIF(F32:AJ33,"p")</f>
        <v>0</v>
      </c>
      <c r="O34" s="40" t="s">
        <v>18</v>
      </c>
      <c r="P34" s="73"/>
      <c r="Q34" s="8">
        <f>COUNTIF(F32:AJ33,"v")</f>
        <v>0</v>
      </c>
      <c r="R34" s="40" t="s">
        <v>19</v>
      </c>
      <c r="S34" s="73"/>
      <c r="T34" s="8">
        <f>COUNTIF(F32:AJ33,"x")</f>
        <v>0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24"/>
    </row>
    <row r="35" spans="1:37">
      <c r="A35" s="22"/>
      <c r="B35" s="41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24"/>
    </row>
    <row r="36" spans="1:37">
      <c r="A36" s="25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25"/>
    </row>
    <row r="37" spans="1:37">
      <c r="A37" s="22"/>
      <c r="B37" s="39" t="s">
        <v>35</v>
      </c>
      <c r="C37" s="72"/>
      <c r="D37" s="72"/>
      <c r="E37" s="73"/>
      <c r="F37" s="39" t="s">
        <v>15</v>
      </c>
      <c r="G37" s="73"/>
      <c r="H37" s="7">
        <f>COUNTIF(F35:AJ36,"✔")</f>
        <v>0</v>
      </c>
      <c r="I37" s="39" t="s">
        <v>16</v>
      </c>
      <c r="J37" s="73"/>
      <c r="K37" s="7">
        <f>COUNTIF(F35:AJ36,"s")</f>
        <v>0</v>
      </c>
      <c r="L37" s="40" t="s">
        <v>17</v>
      </c>
      <c r="M37" s="73"/>
      <c r="N37" s="8">
        <f>COUNTIF(F35:AJ36,"p")</f>
        <v>0</v>
      </c>
      <c r="O37" s="40" t="s">
        <v>18</v>
      </c>
      <c r="P37" s="73"/>
      <c r="Q37" s="8">
        <f>COUNTIF(F35:AJ36,"v")</f>
        <v>0</v>
      </c>
      <c r="R37" s="40" t="s">
        <v>19</v>
      </c>
      <c r="S37" s="73"/>
      <c r="T37" s="8">
        <f>COUNTIF(F35:AJ36,"x")</f>
        <v>0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24"/>
    </row>
    <row r="38" spans="1:37">
      <c r="A38" s="22"/>
      <c r="B38" s="41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24"/>
    </row>
    <row r="39" spans="1:37">
      <c r="A39" s="25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25"/>
    </row>
    <row r="40" spans="1:37">
      <c r="A40" s="22"/>
      <c r="B40" s="39" t="s">
        <v>37</v>
      </c>
      <c r="C40" s="72"/>
      <c r="D40" s="72"/>
      <c r="E40" s="73"/>
      <c r="F40" s="39" t="s">
        <v>15</v>
      </c>
      <c r="G40" s="73"/>
      <c r="H40" s="7">
        <f>COUNTIF(F38:AJ39,"✔")</f>
        <v>0</v>
      </c>
      <c r="I40" s="39" t="s">
        <v>16</v>
      </c>
      <c r="J40" s="73"/>
      <c r="K40" s="7">
        <f>COUNTIF(F38:AJ39,"s")</f>
        <v>0</v>
      </c>
      <c r="L40" s="40" t="s">
        <v>17</v>
      </c>
      <c r="M40" s="73"/>
      <c r="N40" s="8">
        <f>COUNTIF(F38:AJ39,"p")</f>
        <v>0</v>
      </c>
      <c r="O40" s="40" t="s">
        <v>18</v>
      </c>
      <c r="P40" s="73"/>
      <c r="Q40" s="8">
        <f>COUNTIF(F38:AJ39,"v")</f>
        <v>0</v>
      </c>
      <c r="R40" s="40" t="s">
        <v>19</v>
      </c>
      <c r="S40" s="73"/>
      <c r="T40" s="8">
        <f>COUNTIF(F38:AJ39,"x")</f>
        <v>0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24"/>
    </row>
    <row r="41" spans="1:37">
      <c r="A41" s="22"/>
      <c r="B41" s="41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24"/>
    </row>
    <row r="42" spans="1:37">
      <c r="A42" s="25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25"/>
    </row>
    <row r="43" spans="1:37">
      <c r="A43" s="22"/>
      <c r="B43" s="39" t="s">
        <v>39</v>
      </c>
      <c r="C43" s="72"/>
      <c r="D43" s="72"/>
      <c r="E43" s="73"/>
      <c r="F43" s="39" t="s">
        <v>15</v>
      </c>
      <c r="G43" s="73"/>
      <c r="H43" s="7">
        <f>COUNTIF(F41:AJ42,"✔")</f>
        <v>0</v>
      </c>
      <c r="I43" s="39" t="s">
        <v>16</v>
      </c>
      <c r="J43" s="73"/>
      <c r="K43" s="7">
        <f>COUNTIF(F41:AJ42,"s")</f>
        <v>0</v>
      </c>
      <c r="L43" s="40" t="s">
        <v>17</v>
      </c>
      <c r="M43" s="73"/>
      <c r="N43" s="8">
        <f>COUNTIF(F41:AJ42,"p")</f>
        <v>0</v>
      </c>
      <c r="O43" s="40" t="s">
        <v>18</v>
      </c>
      <c r="P43" s="73"/>
      <c r="Q43" s="8">
        <f>COUNTIF(F41:AJ42,"v")</f>
        <v>0</v>
      </c>
      <c r="R43" s="40" t="s">
        <v>19</v>
      </c>
      <c r="S43" s="73"/>
      <c r="T43" s="8">
        <f>COUNTIF(F41:AJ42,"x")</f>
        <v>0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24"/>
    </row>
    <row r="44" spans="1:37">
      <c r="A44" s="22"/>
      <c r="B44" s="41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24"/>
    </row>
    <row r="45" spans="1:37">
      <c r="A45" s="25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25"/>
    </row>
    <row r="46" spans="1:37">
      <c r="A46" s="22"/>
      <c r="B46" s="39" t="s">
        <v>41</v>
      </c>
      <c r="C46" s="72"/>
      <c r="D46" s="72"/>
      <c r="E46" s="73"/>
      <c r="F46" s="39" t="s">
        <v>15</v>
      </c>
      <c r="G46" s="73"/>
      <c r="H46" s="7">
        <f>COUNTIF(F44:AJ45,"✔")</f>
        <v>0</v>
      </c>
      <c r="I46" s="39" t="s">
        <v>16</v>
      </c>
      <c r="J46" s="73"/>
      <c r="K46" s="7">
        <f>COUNTIF(F44:AJ45,"s")</f>
        <v>0</v>
      </c>
      <c r="L46" s="40" t="s">
        <v>17</v>
      </c>
      <c r="M46" s="73"/>
      <c r="N46" s="8">
        <f>COUNTIF(F44:AJ45,"p")</f>
        <v>0</v>
      </c>
      <c r="O46" s="40" t="s">
        <v>18</v>
      </c>
      <c r="P46" s="73"/>
      <c r="Q46" s="8">
        <f>COUNTIF(F44:AJ45,"v")</f>
        <v>0</v>
      </c>
      <c r="R46" s="40" t="s">
        <v>19</v>
      </c>
      <c r="S46" s="73"/>
      <c r="T46" s="8">
        <f>COUNTIF(F44:AJ45,"x")</f>
        <v>0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24"/>
    </row>
    <row r="47" spans="1:37">
      <c r="A47" s="22"/>
      <c r="B47" s="41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24"/>
    </row>
    <row r="48" spans="1:37">
      <c r="A48" s="25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25"/>
    </row>
    <row r="49" spans="1:37">
      <c r="A49" s="22"/>
      <c r="B49" s="39" t="s">
        <v>43</v>
      </c>
      <c r="C49" s="72"/>
      <c r="D49" s="72"/>
      <c r="E49" s="73"/>
      <c r="F49" s="39" t="s">
        <v>15</v>
      </c>
      <c r="G49" s="73"/>
      <c r="H49" s="7">
        <f>COUNTIF(F47:AJ48,"✔")</f>
        <v>0</v>
      </c>
      <c r="I49" s="39" t="s">
        <v>16</v>
      </c>
      <c r="J49" s="73"/>
      <c r="K49" s="7">
        <f>COUNTIF(F47:AJ48,"s")</f>
        <v>0</v>
      </c>
      <c r="L49" s="40" t="s">
        <v>17</v>
      </c>
      <c r="M49" s="73"/>
      <c r="N49" s="8">
        <f>COUNTIF(F47:AJ48,"p")</f>
        <v>0</v>
      </c>
      <c r="O49" s="40" t="s">
        <v>18</v>
      </c>
      <c r="P49" s="73"/>
      <c r="Q49" s="8">
        <f>COUNTIF(F47:AJ48,"v")</f>
        <v>0</v>
      </c>
      <c r="R49" s="40" t="s">
        <v>19</v>
      </c>
      <c r="S49" s="73"/>
      <c r="T49" s="8">
        <f>COUNTIF(F47:AJ48,"x")</f>
        <v>0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24"/>
    </row>
    <row r="50" spans="1:37">
      <c r="A50" s="22"/>
      <c r="B50" s="41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24"/>
    </row>
    <row r="51" spans="1:37">
      <c r="A51" s="25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25"/>
    </row>
    <row r="52" spans="1:37">
      <c r="A52" s="22"/>
      <c r="B52" s="39" t="s">
        <v>45</v>
      </c>
      <c r="C52" s="72"/>
      <c r="D52" s="72"/>
      <c r="E52" s="73"/>
      <c r="F52" s="39" t="s">
        <v>15</v>
      </c>
      <c r="G52" s="73"/>
      <c r="H52" s="7">
        <f>COUNTIF(F50:AJ51,"✔")</f>
        <v>0</v>
      </c>
      <c r="I52" s="39" t="s">
        <v>16</v>
      </c>
      <c r="J52" s="73"/>
      <c r="K52" s="7">
        <f>COUNTIF(F50:AJ51,"s")</f>
        <v>0</v>
      </c>
      <c r="L52" s="40" t="s">
        <v>17</v>
      </c>
      <c r="M52" s="73"/>
      <c r="N52" s="8">
        <f>COUNTIF(F50:AJ51,"p")</f>
        <v>0</v>
      </c>
      <c r="O52" s="40" t="s">
        <v>18</v>
      </c>
      <c r="P52" s="73"/>
      <c r="Q52" s="8">
        <f>COUNTIF(F50:AJ51,"v")</f>
        <v>0</v>
      </c>
      <c r="R52" s="40" t="s">
        <v>19</v>
      </c>
      <c r="S52" s="73"/>
      <c r="T52" s="8">
        <f>COUNTIF(F50:AJ51,"x")</f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24"/>
    </row>
    <row r="53" spans="1:37">
      <c r="A53" s="22"/>
      <c r="B53" s="41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24"/>
    </row>
    <row r="54" spans="1:37">
      <c r="A54" s="25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25"/>
    </row>
    <row r="55" spans="1:37">
      <c r="A55" s="22"/>
      <c r="B55" s="39" t="s">
        <v>47</v>
      </c>
      <c r="C55" s="72"/>
      <c r="D55" s="72"/>
      <c r="E55" s="73"/>
      <c r="F55" s="39" t="s">
        <v>15</v>
      </c>
      <c r="G55" s="73"/>
      <c r="H55" s="7">
        <f>COUNTIF(F53:AJ54,"✔")</f>
        <v>0</v>
      </c>
      <c r="I55" s="39" t="s">
        <v>16</v>
      </c>
      <c r="J55" s="73"/>
      <c r="K55" s="7">
        <f>COUNTIF(F53:AJ54,"s")</f>
        <v>0</v>
      </c>
      <c r="L55" s="40" t="s">
        <v>17</v>
      </c>
      <c r="M55" s="73"/>
      <c r="N55" s="8">
        <f>COUNTIF(F53:AJ54,"p")</f>
        <v>0</v>
      </c>
      <c r="O55" s="40" t="s">
        <v>18</v>
      </c>
      <c r="P55" s="73"/>
      <c r="Q55" s="8">
        <f>COUNTIF(F53:AJ54,"v")</f>
        <v>0</v>
      </c>
      <c r="R55" s="40" t="s">
        <v>19</v>
      </c>
      <c r="S55" s="73"/>
      <c r="T55" s="8">
        <f>COUNTIF(F53:AJ54,"x")</f>
        <v>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24"/>
    </row>
    <row r="56" spans="1:37">
      <c r="A56" s="22"/>
      <c r="B56" s="41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24"/>
    </row>
    <row r="57" spans="1:37">
      <c r="A57" s="25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25"/>
    </row>
    <row r="58" spans="1:37">
      <c r="A58" s="22"/>
      <c r="B58" s="39" t="s">
        <v>49</v>
      </c>
      <c r="C58" s="72"/>
      <c r="D58" s="72"/>
      <c r="E58" s="73"/>
      <c r="F58" s="39" t="s">
        <v>15</v>
      </c>
      <c r="G58" s="73"/>
      <c r="H58" s="7">
        <f>COUNTIF(F56:AJ57,"✔")</f>
        <v>0</v>
      </c>
      <c r="I58" s="39" t="s">
        <v>16</v>
      </c>
      <c r="J58" s="73"/>
      <c r="K58" s="7">
        <f>COUNTIF(F56:AJ57,"s")</f>
        <v>0</v>
      </c>
      <c r="L58" s="40" t="s">
        <v>17</v>
      </c>
      <c r="M58" s="73"/>
      <c r="N58" s="8">
        <f>COUNTIF(F56:AJ57,"p")</f>
        <v>0</v>
      </c>
      <c r="O58" s="40" t="s">
        <v>18</v>
      </c>
      <c r="P58" s="73"/>
      <c r="Q58" s="8">
        <f>COUNTIF(F56:AJ57,"v")</f>
        <v>0</v>
      </c>
      <c r="R58" s="40" t="s">
        <v>19</v>
      </c>
      <c r="S58" s="73"/>
      <c r="T58" s="8">
        <f>COUNTIF(F56:AJ57,"x")</f>
        <v>0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24"/>
    </row>
    <row r="59" spans="1:37">
      <c r="A59" s="22"/>
      <c r="B59" s="41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24"/>
    </row>
    <row r="60" spans="1:37">
      <c r="A60" s="25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25"/>
    </row>
    <row r="61" spans="1:37">
      <c r="A61" s="22"/>
      <c r="B61" s="39" t="s">
        <v>51</v>
      </c>
      <c r="C61" s="72"/>
      <c r="D61" s="72"/>
      <c r="E61" s="73"/>
      <c r="F61" s="39" t="s">
        <v>15</v>
      </c>
      <c r="G61" s="73"/>
      <c r="H61" s="7">
        <f>COUNTIF(F59:AJ60,"✔")</f>
        <v>0</v>
      </c>
      <c r="I61" s="39" t="s">
        <v>16</v>
      </c>
      <c r="J61" s="73"/>
      <c r="K61" s="7">
        <f>COUNTIF(F59:AJ60,"s")</f>
        <v>0</v>
      </c>
      <c r="L61" s="40" t="s">
        <v>17</v>
      </c>
      <c r="M61" s="73"/>
      <c r="N61" s="8">
        <f>COUNTIF(F59:AJ60,"p")</f>
        <v>0</v>
      </c>
      <c r="O61" s="40" t="s">
        <v>18</v>
      </c>
      <c r="P61" s="73"/>
      <c r="Q61" s="8">
        <f>COUNTIF(F59:AJ60,"v")</f>
        <v>0</v>
      </c>
      <c r="R61" s="40" t="s">
        <v>19</v>
      </c>
      <c r="S61" s="73"/>
      <c r="T61" s="8">
        <f>COUNTIF(F59:AJ60,"x")</f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24"/>
    </row>
    <row r="62" spans="1:37">
      <c r="A62" s="22"/>
      <c r="B62" s="41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24"/>
    </row>
    <row r="63" spans="1:37">
      <c r="A63" s="25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25"/>
    </row>
    <row r="64" spans="1:37">
      <c r="A64" s="22"/>
      <c r="B64" s="39" t="s">
        <v>53</v>
      </c>
      <c r="C64" s="72"/>
      <c r="D64" s="72"/>
      <c r="E64" s="73"/>
      <c r="F64" s="39" t="s">
        <v>15</v>
      </c>
      <c r="G64" s="73"/>
      <c r="H64" s="7">
        <f>COUNTIF(F62:AJ63,"✔")</f>
        <v>0</v>
      </c>
      <c r="I64" s="39" t="s">
        <v>16</v>
      </c>
      <c r="J64" s="73"/>
      <c r="K64" s="7">
        <f>COUNTIF(F62:AJ63,"s")</f>
        <v>0</v>
      </c>
      <c r="L64" s="40" t="s">
        <v>17</v>
      </c>
      <c r="M64" s="73"/>
      <c r="N64" s="8">
        <f>COUNTIF(F62:AJ63,"p")</f>
        <v>0</v>
      </c>
      <c r="O64" s="40" t="s">
        <v>18</v>
      </c>
      <c r="P64" s="73"/>
      <c r="Q64" s="8">
        <f>COUNTIF(F62:AJ63,"v")</f>
        <v>0</v>
      </c>
      <c r="R64" s="40" t="s">
        <v>19</v>
      </c>
      <c r="S64" s="73"/>
      <c r="T64" s="8">
        <f>COUNTIF(F62:AJ63,"x")</f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24"/>
    </row>
    <row r="65" spans="1:37">
      <c r="A65" s="22"/>
      <c r="B65" s="41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24"/>
    </row>
    <row r="66" spans="1:37">
      <c r="A66" s="25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25"/>
    </row>
    <row r="67" spans="1:37">
      <c r="A67" s="22"/>
      <c r="B67" s="39" t="s">
        <v>55</v>
      </c>
      <c r="C67" s="72"/>
      <c r="D67" s="72"/>
      <c r="E67" s="73"/>
      <c r="F67" s="39" t="s">
        <v>15</v>
      </c>
      <c r="G67" s="73"/>
      <c r="H67" s="7">
        <f>COUNTIF(F65:AJ66,"✔")</f>
        <v>0</v>
      </c>
      <c r="I67" s="39" t="s">
        <v>16</v>
      </c>
      <c r="J67" s="73"/>
      <c r="K67" s="7">
        <f>COUNTIF(F65:AJ66,"s")</f>
        <v>0</v>
      </c>
      <c r="L67" s="40" t="s">
        <v>17</v>
      </c>
      <c r="M67" s="73"/>
      <c r="N67" s="8">
        <f>COUNTIF(F65:AJ66,"p")</f>
        <v>0</v>
      </c>
      <c r="O67" s="40" t="s">
        <v>18</v>
      </c>
      <c r="P67" s="73"/>
      <c r="Q67" s="8">
        <f>COUNTIF(F65:AJ66,"v")</f>
        <v>0</v>
      </c>
      <c r="R67" s="40" t="s">
        <v>19</v>
      </c>
      <c r="S67" s="73"/>
      <c r="T67" s="8">
        <f>COUNTIF(F65:AJ66,"x")</f>
        <v>0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24"/>
    </row>
    <row r="68" spans="1:37">
      <c r="A68" s="22"/>
      <c r="B68" s="41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24"/>
    </row>
    <row r="69" spans="1:37">
      <c r="A69" s="25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25"/>
    </row>
    <row r="70" spans="1:37">
      <c r="A70" s="22"/>
      <c r="B70" s="39" t="s">
        <v>57</v>
      </c>
      <c r="C70" s="72"/>
      <c r="D70" s="72"/>
      <c r="E70" s="73"/>
      <c r="F70" s="39" t="s">
        <v>15</v>
      </c>
      <c r="G70" s="73"/>
      <c r="H70" s="7">
        <f>COUNTIF(F68:AJ69,"✔")</f>
        <v>0</v>
      </c>
      <c r="I70" s="39" t="s">
        <v>16</v>
      </c>
      <c r="J70" s="73"/>
      <c r="K70" s="7">
        <f>COUNTIF(F68:AJ69,"s")</f>
        <v>0</v>
      </c>
      <c r="L70" s="40" t="s">
        <v>17</v>
      </c>
      <c r="M70" s="73"/>
      <c r="N70" s="8">
        <f>COUNTIF(F68:AJ69,"p")</f>
        <v>0</v>
      </c>
      <c r="O70" s="40" t="s">
        <v>18</v>
      </c>
      <c r="P70" s="73"/>
      <c r="Q70" s="8">
        <f>COUNTIF(F68:AJ69,"v")</f>
        <v>0</v>
      </c>
      <c r="R70" s="40" t="s">
        <v>19</v>
      </c>
      <c r="S70" s="73"/>
      <c r="T70" s="8">
        <f>COUNTIF(F68:AJ69,"x")</f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24"/>
    </row>
    <row r="71" spans="1:37">
      <c r="A71" s="2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4"/>
    </row>
    <row r="72" spans="1:37">
      <c r="A72" s="22"/>
      <c r="B72" s="46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46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4"/>
    </row>
    <row r="73" spans="1:37" ht="32.25" customHeight="1">
      <c r="A73" s="2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50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4"/>
    </row>
    <row r="74" spans="1:37">
      <c r="A74" s="2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50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4"/>
    </row>
    <row r="75" spans="1:37" ht="32.25" customHeight="1">
      <c r="A75" s="2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4"/>
    </row>
    <row r="76" spans="1:37">
      <c r="A76" s="2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47" t="s">
        <v>64</v>
      </c>
      <c r="N76" s="72"/>
      <c r="O76" s="72"/>
      <c r="P76" s="72"/>
      <c r="Q76" s="73"/>
      <c r="R76" s="44">
        <f>COUNTIF(F11:AJ12,"✔")+COUNTIF(F14:AJ15,"✔")+COUNTIF(F17:AJ18,"✔")+COUNTIF(F20:AJ21,"✔")+COUNTIF(F23:AJ24,"✔")+COUNTIF(F26:AJ27,"✔")+COUNTIF(F29:AJ30,"✔")+COUNTIF(F32:AJ33,"✔")+COUNTIF(F35:AJ36,"✔")+COUNTIF(F38:AJ39,"✔")+COUNTIF(F41:AJ42,"✔")+COUNTIF(F44:AJ45,"✔")+COUNTIF(F47:AJ48,"✔")+COUNTIF(F50:AJ51,"✔")+COUNTIF(F53:AJ54,"✔")+COUNTIF(F56:AJ57,"✔")+COUNTIF(F59:AJ60,"✔")+COUNTIF(F62:AJ63,"✔")+COUNTIF(F65:AJ66,"✔")+COUNTIF(F68:AJ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</row>
    <row r="77" spans="1:37">
      <c r="A77" s="2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  <c r="AK77" s="24"/>
    </row>
    <row r="78" spans="1:37">
      <c r="A78" s="2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66</v>
      </c>
      <c r="N78" s="72"/>
      <c r="O78" s="72"/>
      <c r="P78" s="72"/>
      <c r="Q78" s="73"/>
      <c r="R78" s="44">
        <f>COUNTIF(F11:AJ12,"p")+COUNTIF(F14:AJ15,"p")+COUNTIF(F17:AJ18,"p")+COUNTIF(F20:AJ21,"p")+COUNTIF(F23:AJ24,"p")+COUNTIF(F26:AJ27,"p")+COUNTIF(F29:AJ30,"p")+COUNTIF(F32:AJ33,"p")+COUNTIF(F35:AJ36,"p")+COUNTIF(F38:AJ39,"p")+COUNTIF(F41:AJ42,"p")+COUNTIF(F44:AJ45,"p")+COUNTIF(F47:AJ48,"p")+COUNTIF(F50:AJ51,"p")+COUNTIF(F53:AJ54,"p")+COUNTIF(F56:AJ57,"p")+COUNTIF(F59:AJ60,"p")+COUNTIF(F62:AJ63,"p")+COUNTIF(F65:AJ66,"p")+COUNTIF(F68:AJ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  <c r="AK78" s="24"/>
    </row>
    <row r="79" spans="1:37">
      <c r="A79" s="2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67</v>
      </c>
      <c r="N79" s="72"/>
      <c r="O79" s="72"/>
      <c r="P79" s="72"/>
      <c r="Q79" s="73"/>
      <c r="R79" s="44">
        <f>COUNTIF(F11:AJ12,"v")+COUNTIF(F14:AJ15,"v")+COUNTIF(F17:AJ18,"v")+COUNTIF(F20:AJ21,"v")+COUNTIF(F23:AJ24,"v")+COUNTIF(F26:AJ27,"v")+COUNTIF(F29:AJ30,"v")+COUNTIF(F32:AJ33,"v")+COUNTIF(F35:AJ36,"v")+COUNTIF(F38:AJ39,"v")+COUNTIF(F41:AJ42,"v")+COUNTIF(F44:AJ45,"v")+COUNTIF(F47:AJ48,"v")+COUNTIF(F50:AJ51,"v")+COUNTIF(F53:AJ54,"v")+COUNTIF(F56:AJ57,"v")+COUNTIF(F59:AJ60,"v")+COUNTIF(F62:AJ63,"v")+COUNTIF(F65:AJ66,"v")+COUNTIF(F68:AJ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  <c r="AK79" s="24"/>
    </row>
    <row r="80" spans="1:37">
      <c r="A80" s="2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47" t="s">
        <v>68</v>
      </c>
      <c r="N80" s="72"/>
      <c r="O80" s="72"/>
      <c r="P80" s="72"/>
      <c r="Q80" s="73"/>
      <c r="R80" s="44">
        <f>COUNTIF(F11:AJ12,"x")+COUNTIF(F14:AJ15,"x")+COUNTIF(F17:AJ18,"x")+COUNTIF(F20:AJ21,"x")+COUNTIF(F23:AJ24,"x")+COUNTIF(F26:AJ27,"x")+COUNTIF(F29:AJ30,"x")+COUNTIF(F32:AJ33,"x")+COUNTIF(F35:AJ36,"x")+COUNTIF(F38:AJ39,"x")+COUNTIF(F41:AJ42,"x")+COUNTIF(F44:AJ45,"x")+COUNTIF(F47:AJ48,"x")+COUNTIF(F50:AJ51,"x")+COUNTIF(F53:AJ54,"x")+COUNTIF(F56:AJ57,"x")+COUNTIF(F59:AJ60,"x")+COUNTIF(F62:AJ63,"x")+COUNTIF(F65:AJ66,"x")+COUNTIF(F68:AJ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24"/>
    </row>
    <row r="81" spans="1:37">
      <c r="A81" s="2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4"/>
    </row>
    <row r="82" spans="1:37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</row>
    <row r="83" spans="1:37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</row>
    <row r="84" spans="1:37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</row>
    <row r="85" spans="1:37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</row>
    <row r="86" spans="1:37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</row>
    <row r="87" spans="1:37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</row>
    <row r="88" spans="1:37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</row>
    <row r="89" spans="1:37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</row>
    <row r="90" spans="1:37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</row>
    <row r="91" spans="1:37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</row>
    <row r="92" spans="1:37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</row>
    <row r="93" spans="1:37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</row>
    <row r="94" spans="1:37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</row>
    <row r="95" spans="1:37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</row>
    <row r="96" spans="1:37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</row>
    <row r="97" spans="1:37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</row>
    <row r="98" spans="1:3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</row>
    <row r="99" spans="1:37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</row>
    <row r="100" spans="1:37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</row>
    <row r="101" spans="1:37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</row>
    <row r="102" spans="1:37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</row>
    <row r="103" spans="1:37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</row>
    <row r="104" spans="1:37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</row>
    <row r="105" spans="1:37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</row>
    <row r="106" spans="1:37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</row>
    <row r="107" spans="1:37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</row>
    <row r="108" spans="1:37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</row>
    <row r="109" spans="1:37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</row>
    <row r="110" spans="1:37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</row>
    <row r="111" spans="1:37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</row>
    <row r="112" spans="1:37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</row>
    <row r="113" spans="1:37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</row>
    <row r="114" spans="1:37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</row>
    <row r="115" spans="1:37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</row>
    <row r="116" spans="1:37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</row>
    <row r="117" spans="1:37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</row>
    <row r="118" spans="1:37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</row>
    <row r="119" spans="1:37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</row>
    <row r="120" spans="1:37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</row>
    <row r="121" spans="1:37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</row>
    <row r="122" spans="1:37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</row>
    <row r="123" spans="1:37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</row>
    <row r="124" spans="1:37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</row>
    <row r="125" spans="1:37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</row>
    <row r="126" spans="1:37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</row>
    <row r="127" spans="1:37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</row>
    <row r="128" spans="1:37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</row>
    <row r="129" spans="1:37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</row>
    <row r="130" spans="1:37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</row>
    <row r="131" spans="1:37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</row>
    <row r="132" spans="1:37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</row>
    <row r="133" spans="1:37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</row>
    <row r="134" spans="1:37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</row>
    <row r="135" spans="1:37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</row>
    <row r="136" spans="1:37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</row>
    <row r="137" spans="1:37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</row>
    <row r="138" spans="1:37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</row>
    <row r="139" spans="1:37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</row>
    <row r="140" spans="1:37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</row>
    <row r="141" spans="1:37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</row>
    <row r="142" spans="1:37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</row>
    <row r="143" spans="1:37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</row>
    <row r="144" spans="1:37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</row>
    <row r="145" spans="1:37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</row>
    <row r="146" spans="1:37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</row>
    <row r="147" spans="1:37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</row>
    <row r="148" spans="1:37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</row>
    <row r="149" spans="1:37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</row>
    <row r="150" spans="1:37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</row>
    <row r="151" spans="1:37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</row>
    <row r="152" spans="1:37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</row>
    <row r="153" spans="1:37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</row>
    <row r="154" spans="1:37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</row>
    <row r="155" spans="1:37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</row>
    <row r="156" spans="1:37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</row>
    <row r="157" spans="1:37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</row>
    <row r="158" spans="1:37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</row>
    <row r="159" spans="1:37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</row>
    <row r="160" spans="1:37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</row>
    <row r="161" spans="1:37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</row>
    <row r="162" spans="1:37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</row>
    <row r="163" spans="1:37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</row>
    <row r="164" spans="1:37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</row>
    <row r="165" spans="1:37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</row>
    <row r="166" spans="1:37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</row>
    <row r="167" spans="1:37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</row>
    <row r="168" spans="1:37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</row>
    <row r="169" spans="1:37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</row>
    <row r="170" spans="1:37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</row>
    <row r="171" spans="1:37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</row>
    <row r="172" spans="1:37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</row>
    <row r="173" spans="1:37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</row>
    <row r="174" spans="1:37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</row>
    <row r="175" spans="1:37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</row>
    <row r="176" spans="1:37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</row>
    <row r="177" spans="1:37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</row>
    <row r="178" spans="1:37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</row>
    <row r="179" spans="1:37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</row>
    <row r="180" spans="1:37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</row>
    <row r="181" spans="1:37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</row>
    <row r="182" spans="1:37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</row>
    <row r="183" spans="1:37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</row>
    <row r="184" spans="1:37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</row>
    <row r="185" spans="1:37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</row>
    <row r="186" spans="1:37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</row>
    <row r="187" spans="1:37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</row>
    <row r="188" spans="1:37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</row>
    <row r="189" spans="1:37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</row>
    <row r="190" spans="1:37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</row>
    <row r="191" spans="1:37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</row>
    <row r="192" spans="1:37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</row>
    <row r="193" spans="1:37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</row>
    <row r="194" spans="1:37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</row>
    <row r="195" spans="1:37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</row>
    <row r="196" spans="1:37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</row>
    <row r="197" spans="1:37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</row>
    <row r="198" spans="1:37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</row>
    <row r="199" spans="1:37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</row>
    <row r="200" spans="1:37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</row>
    <row r="201" spans="1:37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</row>
    <row r="202" spans="1:37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</row>
    <row r="203" spans="1:37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</row>
    <row r="204" spans="1:37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</row>
    <row r="205" spans="1:37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</row>
    <row r="206" spans="1:37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</row>
    <row r="207" spans="1:37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</row>
    <row r="208" spans="1:37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</row>
    <row r="209" spans="1:37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</row>
    <row r="210" spans="1:37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</row>
    <row r="211" spans="1:37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</row>
    <row r="212" spans="1:37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</row>
    <row r="213" spans="1:37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</row>
    <row r="214" spans="1:37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</row>
    <row r="215" spans="1:37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</row>
    <row r="216" spans="1:37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</row>
    <row r="217" spans="1:37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</row>
    <row r="218" spans="1:37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</row>
    <row r="219" spans="1:37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</row>
    <row r="220" spans="1:37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</row>
    <row r="221" spans="1:37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</row>
    <row r="222" spans="1:37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</row>
    <row r="223" spans="1:37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</row>
    <row r="224" spans="1:37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</row>
    <row r="225" spans="1:37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</row>
    <row r="226" spans="1:37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</row>
    <row r="227" spans="1:37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</row>
    <row r="228" spans="1:37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</row>
    <row r="229" spans="1:37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</row>
    <row r="230" spans="1:37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</row>
    <row r="231" spans="1:37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</row>
    <row r="232" spans="1:37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</row>
    <row r="233" spans="1:37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</row>
    <row r="234" spans="1:37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</row>
    <row r="235" spans="1:37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</row>
    <row r="236" spans="1:37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</row>
    <row r="237" spans="1:37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</row>
    <row r="238" spans="1:37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</row>
    <row r="239" spans="1:37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</row>
    <row r="240" spans="1:37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</row>
    <row r="241" spans="1:37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</row>
    <row r="242" spans="1:37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</row>
    <row r="243" spans="1:37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</row>
    <row r="244" spans="1:37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</row>
    <row r="245" spans="1:37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</row>
    <row r="246" spans="1:37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</row>
    <row r="247" spans="1:37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</row>
    <row r="248" spans="1:37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</row>
    <row r="249" spans="1:37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</row>
    <row r="250" spans="1:37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</row>
    <row r="251" spans="1:37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</row>
    <row r="252" spans="1:37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</row>
    <row r="253" spans="1:37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</row>
    <row r="254" spans="1:37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</row>
    <row r="255" spans="1:37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</row>
    <row r="256" spans="1:37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</row>
    <row r="257" spans="1:37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</row>
    <row r="258" spans="1:37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</row>
    <row r="259" spans="1:37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</row>
    <row r="260" spans="1:37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</row>
    <row r="261" spans="1:37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</row>
    <row r="262" spans="1:37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</row>
    <row r="263" spans="1:37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</row>
    <row r="264" spans="1:37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</row>
    <row r="265" spans="1:37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</row>
    <row r="266" spans="1:37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</row>
    <row r="267" spans="1:37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</row>
    <row r="268" spans="1:37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</row>
    <row r="269" spans="1:37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</row>
    <row r="270" spans="1:37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</row>
    <row r="271" spans="1:37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</row>
    <row r="272" spans="1:37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</row>
    <row r="273" spans="1:37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</row>
    <row r="274" spans="1:37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</row>
    <row r="275" spans="1:37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</row>
    <row r="276" spans="1:37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</row>
    <row r="277" spans="1:37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</row>
    <row r="278" spans="1:37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</row>
    <row r="279" spans="1:37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</row>
    <row r="280" spans="1:37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</row>
    <row r="281" spans="1:37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</row>
    <row r="282" spans="1:37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</row>
    <row r="283" spans="1:37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</row>
    <row r="284" spans="1:37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</row>
    <row r="285" spans="1:37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</row>
    <row r="286" spans="1:37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</row>
    <row r="287" spans="1:37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</row>
    <row r="288" spans="1:37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</row>
    <row r="289" spans="1:37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</row>
    <row r="290" spans="1:37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</row>
    <row r="291" spans="1:37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</row>
    <row r="292" spans="1:37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</row>
    <row r="293" spans="1:37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</row>
    <row r="294" spans="1:37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</row>
    <row r="295" spans="1:37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</row>
    <row r="296" spans="1:37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</row>
    <row r="297" spans="1:37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</row>
    <row r="298" spans="1:37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</row>
    <row r="299" spans="1:37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</row>
    <row r="300" spans="1:37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</row>
    <row r="301" spans="1:37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</row>
    <row r="302" spans="1:37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</row>
    <row r="303" spans="1:37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</row>
    <row r="304" spans="1:37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</row>
    <row r="305" spans="1:37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</row>
    <row r="306" spans="1:37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</row>
    <row r="307" spans="1:37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</row>
    <row r="308" spans="1:37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</row>
    <row r="309" spans="1:37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</row>
    <row r="310" spans="1:37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</row>
    <row r="311" spans="1:37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</row>
    <row r="312" spans="1:37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</row>
    <row r="313" spans="1:37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</row>
    <row r="314" spans="1:37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</row>
    <row r="315" spans="1:37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</row>
    <row r="316" spans="1:37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</row>
    <row r="317" spans="1:37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</row>
    <row r="318" spans="1:37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</row>
    <row r="319" spans="1:37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</row>
    <row r="320" spans="1:37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</row>
    <row r="321" spans="1:37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</row>
    <row r="322" spans="1:37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</row>
    <row r="323" spans="1:37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</row>
    <row r="324" spans="1:37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</row>
    <row r="325" spans="1:37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</row>
    <row r="326" spans="1:37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</row>
    <row r="327" spans="1:37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</row>
    <row r="328" spans="1:37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</row>
    <row r="329" spans="1:37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</row>
    <row r="330" spans="1:37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</row>
    <row r="331" spans="1:37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</row>
    <row r="332" spans="1:37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</row>
    <row r="333" spans="1:37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</row>
    <row r="334" spans="1:37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</row>
    <row r="335" spans="1:37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</row>
    <row r="336" spans="1:37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</row>
    <row r="337" spans="1:37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</row>
    <row r="338" spans="1:37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</row>
    <row r="339" spans="1:37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</row>
    <row r="340" spans="1:37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</row>
    <row r="341" spans="1:37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</row>
    <row r="342" spans="1:37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</row>
    <row r="343" spans="1:37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</row>
    <row r="344" spans="1:37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</row>
    <row r="345" spans="1:37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</row>
    <row r="346" spans="1:37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</row>
    <row r="347" spans="1:37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</row>
    <row r="348" spans="1:37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</row>
    <row r="349" spans="1:37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</row>
    <row r="350" spans="1:37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</row>
    <row r="351" spans="1:37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</row>
    <row r="352" spans="1:37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</row>
    <row r="353" spans="1:37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</row>
    <row r="354" spans="1:37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</row>
    <row r="355" spans="1:37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</row>
    <row r="356" spans="1:37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</row>
    <row r="357" spans="1:37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</row>
    <row r="358" spans="1:37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</row>
    <row r="359" spans="1:37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</row>
    <row r="360" spans="1:37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</row>
    <row r="361" spans="1:37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</row>
    <row r="362" spans="1:37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</row>
    <row r="363" spans="1:37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</row>
    <row r="364" spans="1:37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</row>
    <row r="365" spans="1:37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</row>
    <row r="366" spans="1:37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</row>
    <row r="367" spans="1:37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</row>
    <row r="368" spans="1:37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</row>
    <row r="369" spans="1:37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</row>
    <row r="370" spans="1:37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</row>
    <row r="371" spans="1:37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</row>
    <row r="372" spans="1:37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</row>
    <row r="373" spans="1:37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</row>
    <row r="374" spans="1:37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</row>
    <row r="375" spans="1:37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</row>
    <row r="376" spans="1:37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</row>
    <row r="377" spans="1:37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</row>
    <row r="378" spans="1:37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</row>
    <row r="379" spans="1:37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</row>
    <row r="380" spans="1:37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</row>
    <row r="381" spans="1:37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</row>
    <row r="382" spans="1:37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</row>
    <row r="383" spans="1:37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</row>
    <row r="384" spans="1:37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</row>
    <row r="385" spans="1:37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</row>
    <row r="386" spans="1:37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</row>
    <row r="387" spans="1:37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</row>
    <row r="388" spans="1:37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</row>
    <row r="389" spans="1:37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</row>
    <row r="390" spans="1:37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</row>
    <row r="391" spans="1:37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</row>
    <row r="392" spans="1:37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</row>
    <row r="393" spans="1:37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</row>
    <row r="394" spans="1:37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</row>
    <row r="395" spans="1:37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</row>
    <row r="396" spans="1:37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</row>
    <row r="397" spans="1:37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</row>
    <row r="398" spans="1:37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</row>
    <row r="399" spans="1:37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</row>
    <row r="400" spans="1:37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</row>
    <row r="401" spans="1:37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</row>
    <row r="402" spans="1:37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</row>
    <row r="403" spans="1:37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</row>
    <row r="404" spans="1:37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</row>
    <row r="405" spans="1:37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</row>
    <row r="406" spans="1:37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</row>
    <row r="407" spans="1:37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</row>
    <row r="408" spans="1:37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</row>
    <row r="409" spans="1:37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</row>
    <row r="410" spans="1:37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</row>
    <row r="411" spans="1:37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</row>
    <row r="412" spans="1:37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</row>
    <row r="413" spans="1:37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</row>
    <row r="414" spans="1:37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</row>
    <row r="415" spans="1:37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</row>
    <row r="416" spans="1:37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</row>
    <row r="417" spans="1:37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</row>
    <row r="418" spans="1:37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</row>
    <row r="419" spans="1:37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</row>
    <row r="420" spans="1:37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</row>
    <row r="421" spans="1:37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</row>
    <row r="422" spans="1:37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</row>
    <row r="423" spans="1:37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</row>
    <row r="424" spans="1:37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</row>
    <row r="425" spans="1:37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</row>
    <row r="426" spans="1:37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</row>
    <row r="427" spans="1:37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</row>
    <row r="428" spans="1:37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</row>
    <row r="429" spans="1:37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</row>
    <row r="430" spans="1:37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</row>
    <row r="431" spans="1:37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</row>
    <row r="432" spans="1:37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</row>
    <row r="433" spans="1:37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</row>
    <row r="434" spans="1:37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</row>
    <row r="435" spans="1:37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</row>
    <row r="436" spans="1:37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</row>
    <row r="437" spans="1:37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</row>
    <row r="438" spans="1:37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</row>
    <row r="439" spans="1:37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</row>
    <row r="440" spans="1:37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</row>
    <row r="441" spans="1:37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</row>
    <row r="442" spans="1:37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</row>
    <row r="443" spans="1:37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</row>
    <row r="444" spans="1:37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</row>
    <row r="445" spans="1:37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</row>
    <row r="446" spans="1:37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</row>
    <row r="447" spans="1:37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</row>
    <row r="448" spans="1:37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</row>
    <row r="449" spans="1:37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</row>
    <row r="450" spans="1:37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</row>
    <row r="451" spans="1:37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</row>
    <row r="452" spans="1:37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</row>
    <row r="453" spans="1:37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</row>
    <row r="454" spans="1:37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</row>
    <row r="455" spans="1:37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</row>
    <row r="456" spans="1:37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</row>
    <row r="457" spans="1:37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</row>
    <row r="458" spans="1:37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</row>
    <row r="459" spans="1:37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</row>
    <row r="460" spans="1:37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</row>
    <row r="461" spans="1:37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</row>
    <row r="462" spans="1:37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</row>
    <row r="463" spans="1:37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</row>
    <row r="464" spans="1:37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</row>
    <row r="465" spans="1:37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</row>
    <row r="466" spans="1:37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</row>
    <row r="467" spans="1:37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</row>
    <row r="468" spans="1:37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</row>
    <row r="469" spans="1:37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</row>
    <row r="470" spans="1:37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</row>
    <row r="471" spans="1:37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</row>
    <row r="472" spans="1:37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</row>
    <row r="473" spans="1:37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</row>
    <row r="474" spans="1:37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</row>
    <row r="475" spans="1:37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</row>
    <row r="476" spans="1:37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</row>
    <row r="477" spans="1:37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</row>
    <row r="478" spans="1:37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</row>
    <row r="479" spans="1:37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</row>
    <row r="480" spans="1:37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</row>
    <row r="481" spans="1:37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</row>
    <row r="482" spans="1:37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</row>
    <row r="483" spans="1:37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</row>
    <row r="484" spans="1:37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</row>
    <row r="485" spans="1:37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</row>
    <row r="486" spans="1:37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</row>
    <row r="487" spans="1:37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</row>
    <row r="488" spans="1:37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</row>
    <row r="489" spans="1:37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</row>
    <row r="490" spans="1:37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</row>
    <row r="491" spans="1:37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</row>
    <row r="492" spans="1:37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</row>
    <row r="493" spans="1:37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</row>
    <row r="494" spans="1:37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</row>
    <row r="495" spans="1:37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</row>
    <row r="496" spans="1:37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</row>
    <row r="497" spans="1:37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</row>
    <row r="498" spans="1:37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</row>
    <row r="499" spans="1:37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</row>
    <row r="500" spans="1:37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</row>
    <row r="501" spans="1:37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</row>
    <row r="502" spans="1:37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</row>
    <row r="503" spans="1:37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</row>
    <row r="504" spans="1:37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</row>
    <row r="505" spans="1:37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</row>
    <row r="506" spans="1:37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</row>
    <row r="507" spans="1:37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</row>
    <row r="508" spans="1:37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</row>
    <row r="509" spans="1:37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</row>
    <row r="510" spans="1:37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</row>
    <row r="511" spans="1:37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</row>
    <row r="512" spans="1:37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</row>
    <row r="513" spans="1:37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</row>
    <row r="514" spans="1:37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</row>
    <row r="515" spans="1:37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</row>
    <row r="516" spans="1:37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</row>
    <row r="517" spans="1:37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</row>
    <row r="518" spans="1:37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</row>
    <row r="519" spans="1:37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</row>
    <row r="520" spans="1:37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</row>
    <row r="521" spans="1:37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</row>
    <row r="522" spans="1:37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</row>
    <row r="523" spans="1:37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</row>
    <row r="524" spans="1:37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</row>
    <row r="525" spans="1:37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</row>
    <row r="526" spans="1:37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</row>
    <row r="527" spans="1:37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</row>
    <row r="528" spans="1:37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</row>
    <row r="529" spans="1:37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</row>
    <row r="530" spans="1:37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</row>
    <row r="531" spans="1:37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</row>
    <row r="532" spans="1:37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</row>
    <row r="533" spans="1:37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</row>
    <row r="534" spans="1:37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</row>
    <row r="535" spans="1:37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</row>
    <row r="536" spans="1:37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</row>
    <row r="537" spans="1:37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</row>
    <row r="538" spans="1:37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</row>
    <row r="539" spans="1:37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</row>
    <row r="540" spans="1:37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</row>
    <row r="541" spans="1:37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</row>
    <row r="542" spans="1:37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</row>
    <row r="543" spans="1:37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</row>
    <row r="544" spans="1:37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</row>
    <row r="545" spans="1:37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</row>
    <row r="546" spans="1:37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</row>
    <row r="547" spans="1:37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</row>
    <row r="548" spans="1:37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</row>
    <row r="549" spans="1:37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</row>
    <row r="550" spans="1:37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</row>
    <row r="551" spans="1:37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</row>
    <row r="552" spans="1:37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</row>
    <row r="553" spans="1:37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</row>
    <row r="554" spans="1:37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</row>
    <row r="555" spans="1:37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</row>
    <row r="556" spans="1:37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</row>
    <row r="557" spans="1:37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</row>
    <row r="558" spans="1:37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</row>
    <row r="559" spans="1:37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</row>
    <row r="560" spans="1:37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</row>
    <row r="561" spans="1:37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</row>
    <row r="562" spans="1:37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</row>
    <row r="563" spans="1:37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</row>
    <row r="564" spans="1:37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</row>
    <row r="565" spans="1:37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</row>
    <row r="566" spans="1:37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</row>
    <row r="567" spans="1:37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</row>
    <row r="568" spans="1:37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</row>
    <row r="569" spans="1:37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</row>
    <row r="570" spans="1:37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</row>
    <row r="571" spans="1:37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</row>
    <row r="572" spans="1:37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</row>
    <row r="573" spans="1:37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</row>
    <row r="574" spans="1:37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</row>
    <row r="575" spans="1:37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</row>
    <row r="576" spans="1:37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</row>
    <row r="577" spans="1:37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</row>
    <row r="578" spans="1:37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</row>
    <row r="579" spans="1:37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</row>
    <row r="580" spans="1:37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</row>
    <row r="581" spans="1:37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</row>
    <row r="582" spans="1:37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</row>
    <row r="583" spans="1:37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</row>
    <row r="584" spans="1:37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</row>
    <row r="585" spans="1:37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</row>
    <row r="586" spans="1:37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</row>
    <row r="587" spans="1:37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</row>
    <row r="588" spans="1:37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</row>
    <row r="589" spans="1:37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</row>
    <row r="590" spans="1:37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</row>
    <row r="591" spans="1:37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</row>
    <row r="592" spans="1:37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</row>
    <row r="593" spans="1:37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</row>
    <row r="594" spans="1:37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</row>
    <row r="595" spans="1:37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</row>
    <row r="596" spans="1:37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</row>
    <row r="597" spans="1:37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</row>
    <row r="598" spans="1:37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</row>
    <row r="599" spans="1:37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</row>
    <row r="600" spans="1:37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</row>
    <row r="601" spans="1:37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</row>
    <row r="602" spans="1:37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</row>
    <row r="603" spans="1:37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</row>
    <row r="604" spans="1:37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</row>
    <row r="605" spans="1:37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</row>
    <row r="606" spans="1:37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</row>
    <row r="607" spans="1:37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</row>
    <row r="608" spans="1:37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</row>
    <row r="609" spans="1:37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</row>
    <row r="610" spans="1:37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</row>
    <row r="611" spans="1:37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</row>
    <row r="612" spans="1:37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</row>
    <row r="613" spans="1:37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</row>
    <row r="614" spans="1:37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</row>
    <row r="615" spans="1:37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</row>
    <row r="616" spans="1:37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</row>
    <row r="617" spans="1:37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</row>
    <row r="618" spans="1:37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</row>
    <row r="619" spans="1:37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</row>
    <row r="620" spans="1:37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</row>
    <row r="621" spans="1:37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</row>
    <row r="622" spans="1:37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</row>
    <row r="623" spans="1:37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</row>
    <row r="624" spans="1:37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</row>
    <row r="625" spans="1:37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</row>
    <row r="626" spans="1:37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</row>
    <row r="627" spans="1:37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</row>
    <row r="628" spans="1:37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</row>
    <row r="629" spans="1:37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</row>
    <row r="630" spans="1:37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</row>
    <row r="631" spans="1:37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</row>
    <row r="632" spans="1:37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</row>
    <row r="633" spans="1:37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</row>
    <row r="634" spans="1:37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</row>
    <row r="635" spans="1:37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</row>
    <row r="636" spans="1:37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</row>
    <row r="637" spans="1:37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</row>
    <row r="638" spans="1:37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</row>
    <row r="639" spans="1:37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</row>
    <row r="640" spans="1:37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</row>
    <row r="641" spans="1:37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</row>
    <row r="642" spans="1:37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</row>
    <row r="643" spans="1:37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</row>
    <row r="644" spans="1:37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</row>
    <row r="645" spans="1:37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</row>
    <row r="646" spans="1:37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</row>
    <row r="647" spans="1:37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</row>
    <row r="648" spans="1:37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</row>
    <row r="649" spans="1:37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</row>
    <row r="650" spans="1:37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</row>
    <row r="651" spans="1:37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</row>
    <row r="652" spans="1:37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</row>
    <row r="653" spans="1:37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</row>
    <row r="654" spans="1:37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</row>
    <row r="655" spans="1:37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</row>
    <row r="656" spans="1:37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</row>
    <row r="657" spans="1:37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</row>
    <row r="658" spans="1:37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</row>
    <row r="659" spans="1:37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</row>
    <row r="660" spans="1:37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</row>
    <row r="661" spans="1:37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</row>
    <row r="662" spans="1:37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</row>
    <row r="663" spans="1:37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</row>
    <row r="664" spans="1:37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</row>
    <row r="665" spans="1:37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</row>
    <row r="666" spans="1:37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</row>
    <row r="667" spans="1:37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</row>
    <row r="668" spans="1:37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</row>
    <row r="669" spans="1:37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</row>
    <row r="670" spans="1:37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</row>
    <row r="671" spans="1:37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</row>
    <row r="672" spans="1:37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</row>
    <row r="673" spans="1:37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</row>
    <row r="674" spans="1:37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</row>
    <row r="675" spans="1:37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</row>
    <row r="676" spans="1:37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</row>
    <row r="677" spans="1:37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</row>
    <row r="678" spans="1:37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</row>
    <row r="679" spans="1:37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</row>
    <row r="680" spans="1:37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</row>
    <row r="681" spans="1:37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</row>
    <row r="682" spans="1:37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</row>
    <row r="683" spans="1:37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</row>
    <row r="684" spans="1:37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</row>
    <row r="685" spans="1:37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</row>
    <row r="686" spans="1:37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</row>
    <row r="687" spans="1:37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</row>
    <row r="688" spans="1:37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</row>
    <row r="689" spans="1:37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</row>
    <row r="690" spans="1:37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</row>
    <row r="691" spans="1:37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</row>
    <row r="692" spans="1:37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</row>
    <row r="693" spans="1:37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</row>
    <row r="694" spans="1:37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</row>
    <row r="695" spans="1:37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</row>
    <row r="696" spans="1:37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</row>
    <row r="697" spans="1:37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</row>
    <row r="698" spans="1:37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</row>
    <row r="699" spans="1:37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</row>
    <row r="700" spans="1:37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</row>
    <row r="701" spans="1:37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</row>
    <row r="702" spans="1:37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</row>
    <row r="703" spans="1:37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</row>
    <row r="704" spans="1:37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</row>
    <row r="705" spans="1:37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</row>
    <row r="706" spans="1:37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</row>
    <row r="707" spans="1:37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</row>
    <row r="708" spans="1:37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</row>
    <row r="709" spans="1:37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</row>
    <row r="710" spans="1:37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</row>
    <row r="711" spans="1:37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</row>
    <row r="712" spans="1:37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</row>
    <row r="713" spans="1:37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</row>
    <row r="714" spans="1:37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</row>
    <row r="715" spans="1:37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</row>
    <row r="716" spans="1:37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</row>
    <row r="717" spans="1:37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</row>
    <row r="718" spans="1:37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</row>
    <row r="719" spans="1:37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</row>
    <row r="720" spans="1:37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</row>
    <row r="721" spans="1:37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</row>
    <row r="722" spans="1:37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</row>
    <row r="723" spans="1:37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</row>
    <row r="724" spans="1:37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</row>
    <row r="725" spans="1:37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</row>
    <row r="726" spans="1:37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</row>
    <row r="727" spans="1:37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</row>
    <row r="728" spans="1:37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</row>
    <row r="729" spans="1:37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</row>
    <row r="730" spans="1:37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</row>
    <row r="731" spans="1:37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</row>
    <row r="732" spans="1:37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</row>
    <row r="733" spans="1:37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</row>
    <row r="734" spans="1:37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</row>
    <row r="735" spans="1:37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</row>
    <row r="736" spans="1:37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</row>
    <row r="737" spans="1:37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</row>
    <row r="738" spans="1:37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</row>
    <row r="739" spans="1:37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</row>
    <row r="740" spans="1:37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</row>
    <row r="741" spans="1:37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</row>
    <row r="742" spans="1:37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</row>
    <row r="743" spans="1:37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</row>
    <row r="744" spans="1:37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</row>
    <row r="745" spans="1:37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</row>
    <row r="746" spans="1:37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</row>
    <row r="747" spans="1:37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</row>
    <row r="748" spans="1:37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</row>
    <row r="749" spans="1:37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</row>
    <row r="750" spans="1:37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</row>
    <row r="751" spans="1:37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</row>
    <row r="752" spans="1:37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</row>
    <row r="753" spans="1:37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</row>
    <row r="754" spans="1:37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</row>
    <row r="755" spans="1:37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</row>
    <row r="756" spans="1:37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</row>
    <row r="757" spans="1:37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</row>
    <row r="758" spans="1:37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</row>
    <row r="759" spans="1:37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</row>
    <row r="760" spans="1:37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</row>
    <row r="761" spans="1:37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</row>
    <row r="762" spans="1:37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</row>
    <row r="763" spans="1:37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</row>
    <row r="764" spans="1:37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</row>
    <row r="765" spans="1:37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</row>
    <row r="766" spans="1:37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</row>
    <row r="767" spans="1:37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</row>
    <row r="768" spans="1:37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</row>
    <row r="769" spans="1:37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</row>
    <row r="770" spans="1:37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</row>
    <row r="771" spans="1:37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</row>
    <row r="772" spans="1:37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</row>
    <row r="773" spans="1:37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</row>
    <row r="774" spans="1:37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</row>
    <row r="775" spans="1:37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</row>
    <row r="776" spans="1:37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</row>
    <row r="777" spans="1:37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</row>
    <row r="778" spans="1:37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</row>
    <row r="779" spans="1:37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</row>
    <row r="780" spans="1:37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</row>
    <row r="781" spans="1:37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</row>
    <row r="782" spans="1:37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</row>
    <row r="783" spans="1:37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</row>
    <row r="784" spans="1:37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</row>
    <row r="785" spans="1:37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</row>
    <row r="786" spans="1:37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</row>
    <row r="787" spans="1:37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</row>
    <row r="788" spans="1:37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</row>
    <row r="789" spans="1:37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</row>
    <row r="790" spans="1:37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</row>
    <row r="791" spans="1:37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</row>
    <row r="792" spans="1:37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</row>
    <row r="793" spans="1:37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</row>
    <row r="794" spans="1:37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</row>
    <row r="795" spans="1:37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</row>
    <row r="796" spans="1:37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</row>
    <row r="797" spans="1:37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</row>
    <row r="798" spans="1:37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</row>
    <row r="799" spans="1:37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</row>
    <row r="800" spans="1:37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</row>
    <row r="801" spans="1:37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</row>
    <row r="802" spans="1:37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</row>
    <row r="803" spans="1:37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</row>
    <row r="804" spans="1:37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</row>
    <row r="805" spans="1:37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</row>
    <row r="806" spans="1:37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</row>
    <row r="807" spans="1:37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</row>
    <row r="808" spans="1:37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</row>
    <row r="809" spans="1:37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</row>
    <row r="810" spans="1:37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</row>
    <row r="811" spans="1:37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</row>
    <row r="812" spans="1:37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</row>
    <row r="813" spans="1:37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</row>
    <row r="814" spans="1:37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</row>
    <row r="815" spans="1:37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</row>
    <row r="816" spans="1:37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</row>
    <row r="817" spans="1:37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</row>
    <row r="818" spans="1:37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</row>
    <row r="819" spans="1:37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</row>
    <row r="820" spans="1:37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</row>
    <row r="821" spans="1:37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</row>
    <row r="822" spans="1:37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</row>
    <row r="823" spans="1:37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</row>
    <row r="824" spans="1:37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</row>
    <row r="825" spans="1:37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</row>
    <row r="826" spans="1:37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</row>
    <row r="827" spans="1:37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</row>
    <row r="828" spans="1:37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</row>
    <row r="829" spans="1:37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</row>
    <row r="830" spans="1:37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</row>
    <row r="831" spans="1:37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</row>
    <row r="832" spans="1:37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</row>
    <row r="833" spans="1:37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</row>
    <row r="834" spans="1:37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</row>
    <row r="835" spans="1:37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</row>
    <row r="836" spans="1:37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</row>
    <row r="837" spans="1:37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</row>
    <row r="838" spans="1:37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</row>
    <row r="839" spans="1:37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</row>
    <row r="840" spans="1:37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</row>
    <row r="841" spans="1:37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</row>
    <row r="842" spans="1:37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</row>
    <row r="843" spans="1:37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</row>
    <row r="844" spans="1:37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</row>
    <row r="845" spans="1:37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</row>
    <row r="846" spans="1:37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</row>
    <row r="847" spans="1:37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</row>
    <row r="848" spans="1:37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</row>
    <row r="849" spans="1:37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</row>
    <row r="850" spans="1:37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</row>
    <row r="851" spans="1:37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</row>
    <row r="852" spans="1:37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</row>
    <row r="853" spans="1:37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</row>
    <row r="854" spans="1:37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</row>
    <row r="855" spans="1:37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</row>
    <row r="856" spans="1:37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</row>
    <row r="857" spans="1:37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</row>
    <row r="858" spans="1:37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</row>
    <row r="859" spans="1:37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</row>
    <row r="860" spans="1:37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</row>
    <row r="861" spans="1:37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</row>
    <row r="862" spans="1:37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</row>
    <row r="863" spans="1:37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</row>
    <row r="864" spans="1:37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</row>
    <row r="865" spans="1:37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</row>
    <row r="866" spans="1:37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</row>
    <row r="867" spans="1:37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</row>
    <row r="868" spans="1:37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</row>
    <row r="869" spans="1:37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</row>
    <row r="870" spans="1:37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</row>
    <row r="871" spans="1:37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</row>
    <row r="872" spans="1:37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</row>
    <row r="873" spans="1:37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</row>
    <row r="874" spans="1:37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</row>
    <row r="875" spans="1:37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</row>
    <row r="876" spans="1:37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</row>
    <row r="877" spans="1:37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</row>
    <row r="878" spans="1:37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</row>
    <row r="879" spans="1:37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</row>
    <row r="880" spans="1:37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</row>
    <row r="881" spans="1:37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</row>
    <row r="882" spans="1:37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</row>
    <row r="883" spans="1:37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</row>
    <row r="884" spans="1:37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</row>
    <row r="885" spans="1:37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</row>
    <row r="886" spans="1:37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</row>
    <row r="887" spans="1:37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</row>
    <row r="888" spans="1:37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</row>
    <row r="889" spans="1:37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</row>
    <row r="890" spans="1:37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</row>
    <row r="891" spans="1:37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</row>
    <row r="892" spans="1:37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</row>
    <row r="893" spans="1:37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</row>
    <row r="894" spans="1:37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</row>
    <row r="895" spans="1:37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</row>
    <row r="896" spans="1:37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</row>
    <row r="897" spans="1:37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</row>
    <row r="898" spans="1:37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</row>
    <row r="899" spans="1:37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</row>
    <row r="900" spans="1:37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</row>
    <row r="901" spans="1:37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</row>
    <row r="902" spans="1:37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</row>
    <row r="903" spans="1:37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</row>
    <row r="904" spans="1:37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</row>
    <row r="905" spans="1:37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</row>
    <row r="906" spans="1:37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</row>
    <row r="907" spans="1:37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</row>
    <row r="908" spans="1:37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</row>
    <row r="909" spans="1:37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</row>
    <row r="910" spans="1:37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</row>
    <row r="911" spans="1:37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</row>
    <row r="912" spans="1:37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</row>
    <row r="913" spans="1:37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</row>
    <row r="914" spans="1:37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</row>
    <row r="915" spans="1:37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</row>
    <row r="916" spans="1:37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</row>
    <row r="917" spans="1:37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</row>
    <row r="918" spans="1:37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</row>
    <row r="919" spans="1:37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</row>
    <row r="920" spans="1:37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</row>
    <row r="921" spans="1:37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</row>
    <row r="922" spans="1:37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</row>
    <row r="923" spans="1:37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</row>
    <row r="924" spans="1:37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</row>
    <row r="925" spans="1:37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</row>
    <row r="926" spans="1:37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</row>
    <row r="927" spans="1:37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</row>
    <row r="928" spans="1:37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</row>
    <row r="929" spans="1:37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</row>
    <row r="930" spans="1:37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</row>
    <row r="931" spans="1:37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</row>
    <row r="932" spans="1:37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</row>
    <row r="933" spans="1:37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</row>
    <row r="934" spans="1:37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</row>
    <row r="935" spans="1:37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</row>
    <row r="936" spans="1:37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</row>
    <row r="937" spans="1:37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</row>
    <row r="938" spans="1:37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</row>
    <row r="939" spans="1:37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</row>
    <row r="940" spans="1:37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</row>
    <row r="941" spans="1:37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</row>
    <row r="942" spans="1:37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</row>
    <row r="943" spans="1:37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</row>
    <row r="944" spans="1:37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</row>
    <row r="945" spans="1:37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</row>
    <row r="946" spans="1:37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</row>
    <row r="947" spans="1:37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</row>
    <row r="948" spans="1:37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</row>
    <row r="949" spans="1:37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</row>
    <row r="950" spans="1:37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</row>
    <row r="951" spans="1:37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</row>
    <row r="952" spans="1:37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</row>
    <row r="953" spans="1:37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</row>
    <row r="954" spans="1:37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</row>
    <row r="955" spans="1:37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</row>
    <row r="956" spans="1:37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</row>
    <row r="957" spans="1:37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</row>
    <row r="958" spans="1:37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</row>
    <row r="959" spans="1:37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</row>
    <row r="960" spans="1:37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</row>
    <row r="961" spans="1:37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</row>
    <row r="962" spans="1:37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</row>
    <row r="963" spans="1:37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</row>
    <row r="964" spans="1:37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</row>
    <row r="965" spans="1:37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</row>
    <row r="966" spans="1:37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</row>
    <row r="967" spans="1:37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</row>
    <row r="968" spans="1:37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</row>
    <row r="969" spans="1:37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</row>
    <row r="970" spans="1:37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</row>
    <row r="971" spans="1:37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</row>
    <row r="972" spans="1:37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</row>
    <row r="973" spans="1:37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</row>
    <row r="974" spans="1:37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</row>
    <row r="975" spans="1:37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</row>
    <row r="976" spans="1:37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</row>
    <row r="977" spans="1:37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</row>
    <row r="978" spans="1:37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</row>
    <row r="979" spans="1:37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</row>
    <row r="980" spans="1:37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</row>
    <row r="981" spans="1:37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</row>
    <row r="982" spans="1:37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</row>
    <row r="983" spans="1:37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</row>
    <row r="984" spans="1:37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</row>
    <row r="985" spans="1:37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</row>
    <row r="986" spans="1:37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</row>
    <row r="987" spans="1:37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</row>
    <row r="988" spans="1:37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</row>
    <row r="989" spans="1:37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</row>
    <row r="990" spans="1:37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</row>
    <row r="991" spans="1:37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</row>
    <row r="992" spans="1:37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</row>
    <row r="993" spans="1:37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</row>
    <row r="994" spans="1:37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</row>
    <row r="995" spans="1:37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</row>
    <row r="996" spans="1:37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</row>
    <row r="997" spans="1:37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</row>
    <row r="998" spans="1:37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</row>
    <row r="999" spans="1:37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</row>
    <row r="1000" spans="1:37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</row>
    <row r="1001" spans="1:37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</row>
    <row r="1002" spans="1:37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</row>
    <row r="1003" spans="1:37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</row>
    <row r="1004" spans="1:37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</row>
    <row r="1005" spans="1:37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</row>
    <row r="1006" spans="1:37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</row>
    <row r="1007" spans="1:37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</row>
    <row r="1008" spans="1:37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</row>
    <row r="1009" spans="1:37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</row>
    <row r="1010" spans="1:37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</row>
    <row r="1011" spans="1:37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</row>
    <row r="1012" spans="1:37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</row>
    <row r="1013" spans="1:37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</row>
    <row r="1014" spans="1:37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</row>
    <row r="1015" spans="1:37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</row>
    <row r="1016" spans="1:37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</row>
    <row r="1017" spans="1:37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</row>
    <row r="1018" spans="1:37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</row>
    <row r="1019" spans="1:37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</row>
    <row r="1020" spans="1:37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</row>
    <row r="1021" spans="1:37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</row>
    <row r="1022" spans="1:37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</row>
    <row r="1023" spans="1:37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</row>
    <row r="1024" spans="1:37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</row>
  </sheetData>
  <mergeCells count="827">
    <mergeCell ref="AJ62:AJ63"/>
    <mergeCell ref="Z62:Z63"/>
    <mergeCell ref="AA62:AA63"/>
    <mergeCell ref="AB62:AB63"/>
    <mergeCell ref="AC62:AC63"/>
    <mergeCell ref="AD62:AD63"/>
    <mergeCell ref="AE62:AE63"/>
    <mergeCell ref="AF62:AF63"/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AJ59:AJ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AJ56:AJ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AG53:AG54"/>
    <mergeCell ref="AH53:AH54"/>
    <mergeCell ref="AI53:AI54"/>
    <mergeCell ref="AJ53:AJ54"/>
    <mergeCell ref="Z53:Z54"/>
    <mergeCell ref="AA53:AA54"/>
    <mergeCell ref="AB53:AB54"/>
    <mergeCell ref="AC53:AC54"/>
    <mergeCell ref="AD53:AD54"/>
    <mergeCell ref="AE53:AE54"/>
    <mergeCell ref="AF53:AF54"/>
    <mergeCell ref="Q53:Q54"/>
    <mergeCell ref="R53:R54"/>
    <mergeCell ref="S53:S54"/>
    <mergeCell ref="T53:T54"/>
    <mergeCell ref="U53:U54"/>
    <mergeCell ref="V53:V54"/>
    <mergeCell ref="W53:W54"/>
    <mergeCell ref="X53:X54"/>
    <mergeCell ref="Y53:Y54"/>
    <mergeCell ref="R46:S46"/>
    <mergeCell ref="I49:J49"/>
    <mergeCell ref="L49:M49"/>
    <mergeCell ref="O49:P49"/>
    <mergeCell ref="R49:S49"/>
    <mergeCell ref="R50:R51"/>
    <mergeCell ref="S50:S51"/>
    <mergeCell ref="B52:E52"/>
    <mergeCell ref="F52:G52"/>
    <mergeCell ref="I52:J52"/>
    <mergeCell ref="L52:M52"/>
    <mergeCell ref="O52:P52"/>
    <mergeCell ref="R52:S52"/>
    <mergeCell ref="B68:E69"/>
    <mergeCell ref="F68:F69"/>
    <mergeCell ref="G68:G69"/>
    <mergeCell ref="H68:H69"/>
    <mergeCell ref="I68:I69"/>
    <mergeCell ref="J68:J69"/>
    <mergeCell ref="K68:K69"/>
    <mergeCell ref="O41:O42"/>
    <mergeCell ref="P41:P42"/>
    <mergeCell ref="O43:P43"/>
    <mergeCell ref="B41:E42"/>
    <mergeCell ref="F41:F42"/>
    <mergeCell ref="M44:M45"/>
    <mergeCell ref="N44:N45"/>
    <mergeCell ref="L46:M46"/>
    <mergeCell ref="O44:O45"/>
    <mergeCell ref="P44:P45"/>
    <mergeCell ref="O46:P46"/>
    <mergeCell ref="L53:L54"/>
    <mergeCell ref="M53:M54"/>
    <mergeCell ref="N53:N54"/>
    <mergeCell ref="O53:O54"/>
    <mergeCell ref="P53:P54"/>
    <mergeCell ref="B55:E55"/>
    <mergeCell ref="R81:V81"/>
    <mergeCell ref="M72:V72"/>
    <mergeCell ref="R73:V73"/>
    <mergeCell ref="R74:V74"/>
    <mergeCell ref="R75:V75"/>
    <mergeCell ref="R76:V76"/>
    <mergeCell ref="R77:V77"/>
    <mergeCell ref="R78:V78"/>
    <mergeCell ref="B70:E70"/>
    <mergeCell ref="F70:G70"/>
    <mergeCell ref="I70:J70"/>
    <mergeCell ref="L70:M70"/>
    <mergeCell ref="O70:P70"/>
    <mergeCell ref="R70:S70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L68:L69"/>
    <mergeCell ref="M68:M69"/>
    <mergeCell ref="N68:N69"/>
    <mergeCell ref="O68:O69"/>
    <mergeCell ref="P68:P69"/>
    <mergeCell ref="Q68:Q69"/>
    <mergeCell ref="R68:R69"/>
    <mergeCell ref="R79:V79"/>
    <mergeCell ref="R80:V80"/>
    <mergeCell ref="M80:Q80"/>
    <mergeCell ref="AI68:AI69"/>
    <mergeCell ref="AJ68:AJ69"/>
    <mergeCell ref="Z68:Z69"/>
    <mergeCell ref="AA68:AA69"/>
    <mergeCell ref="AB68:AB69"/>
    <mergeCell ref="AC68:AC69"/>
    <mergeCell ref="AD68:AD69"/>
    <mergeCell ref="AE68:AE69"/>
    <mergeCell ref="AF68:AF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AJ65:AJ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AJ50:AJ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J47:AJ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AJ44:AJ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AJ41:AJ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AJ38:AJ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N26:N27"/>
    <mergeCell ref="O26:O27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AJ20:AJ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AJ23:AJ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AJ17:AJ18"/>
    <mergeCell ref="Z14:Z15"/>
    <mergeCell ref="AA14:AA15"/>
    <mergeCell ref="AB14:AB15"/>
    <mergeCell ref="AC14:AC15"/>
    <mergeCell ref="AD14:AD15"/>
    <mergeCell ref="AE14:AE15"/>
    <mergeCell ref="AF14:AF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AJ14:AJ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AJ32:AJ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AJ35:AJ36"/>
    <mergeCell ref="Z32:Z33"/>
    <mergeCell ref="AA32:AA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B32:AB33"/>
    <mergeCell ref="AC32:AC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AJ26:AJ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AJ29:AJ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W11:W12"/>
    <mergeCell ref="X11:X12"/>
    <mergeCell ref="Y11:Y12"/>
    <mergeCell ref="AG11:AG12"/>
    <mergeCell ref="AH11:AH12"/>
    <mergeCell ref="AI11:AI12"/>
    <mergeCell ref="AJ11:AJ12"/>
    <mergeCell ref="Z11:Z12"/>
    <mergeCell ref="AA11:AA12"/>
    <mergeCell ref="AB11:AB12"/>
    <mergeCell ref="AC11:AC12"/>
    <mergeCell ref="AD11:AD12"/>
    <mergeCell ref="AE11:AE12"/>
    <mergeCell ref="AF11:AF12"/>
    <mergeCell ref="N11:N12"/>
    <mergeCell ref="O11:O12"/>
    <mergeCell ref="P11:P12"/>
    <mergeCell ref="Q11:Q12"/>
    <mergeCell ref="R11:R12"/>
    <mergeCell ref="S11:S12"/>
    <mergeCell ref="T11:T12"/>
    <mergeCell ref="U11:U12"/>
    <mergeCell ref="V11:V12"/>
    <mergeCell ref="H5:I7"/>
    <mergeCell ref="J6:J7"/>
    <mergeCell ref="B9:E10"/>
    <mergeCell ref="F9:F10"/>
    <mergeCell ref="G9:G10"/>
    <mergeCell ref="H9:H10"/>
    <mergeCell ref="I9:I10"/>
    <mergeCell ref="L11:L12"/>
    <mergeCell ref="M11:M12"/>
    <mergeCell ref="V9:V10"/>
    <mergeCell ref="W9:W10"/>
    <mergeCell ref="AE9:AE10"/>
    <mergeCell ref="AF9:AF10"/>
    <mergeCell ref="AG9:AG10"/>
    <mergeCell ref="AH9:AH10"/>
    <mergeCell ref="AI9:AI10"/>
    <mergeCell ref="AJ9:AJ10"/>
    <mergeCell ref="X9:X10"/>
    <mergeCell ref="Y9:Y10"/>
    <mergeCell ref="Z9:Z10"/>
    <mergeCell ref="AA9:AA10"/>
    <mergeCell ref="AB9:AB10"/>
    <mergeCell ref="AC9:AC10"/>
    <mergeCell ref="AD9:AD10"/>
    <mergeCell ref="P5:Q7"/>
    <mergeCell ref="R6:R7"/>
    <mergeCell ref="X5:Y7"/>
    <mergeCell ref="Z6:Z7"/>
    <mergeCell ref="AK8:AK9"/>
    <mergeCell ref="A1:AH3"/>
    <mergeCell ref="E5:E7"/>
    <mergeCell ref="L5:M7"/>
    <mergeCell ref="T5:U7"/>
    <mergeCell ref="F6:F7"/>
    <mergeCell ref="N6:N7"/>
    <mergeCell ref="V6:V7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</mergeCells>
  <conditionalFormatting sqref="X11:X12 F37:AJ38 F40:AJ41 F43:AJ44 F46:AJ47 F49:AJ50 F52:AJ53 F55:AJ56 F58:AJ59 F61:AJ62 F64:AJ65 F67:AJ68">
    <cfRule type="notContainsBlanks" dxfId="6" priority="1">
      <formula>LEN(TRIM(X11))&gt;0</formula>
    </cfRule>
  </conditionalFormatting>
  <conditionalFormatting sqref="F11:AJ69">
    <cfRule type="cellIs" dxfId="5" priority="2" operator="equal">
      <formula>"✔"</formula>
    </cfRule>
  </conditionalFormatting>
  <conditionalFormatting sqref="F11:AJ69">
    <cfRule type="cellIs" dxfId="4" priority="3" operator="equal">
      <formula>"S"</formula>
    </cfRule>
  </conditionalFormatting>
  <conditionalFormatting sqref="F11:AJ69">
    <cfRule type="cellIs" dxfId="3" priority="4" operator="equal">
      <formula>"P"</formula>
    </cfRule>
  </conditionalFormatting>
  <conditionalFormatting sqref="F11:AJ69">
    <cfRule type="cellIs" dxfId="2" priority="5" operator="equal">
      <formula>"V"</formula>
    </cfRule>
  </conditionalFormatting>
  <conditionalFormatting sqref="F11:AJ69">
    <cfRule type="cellIs" dxfId="1" priority="6" operator="equal">
      <formula>"X"</formula>
    </cfRule>
  </conditionalFormatting>
  <conditionalFormatting sqref="F11:AJ69">
    <cfRule type="cellIs" dxfId="0" priority="7" operator="equal">
      <formula>"H"</formula>
    </cfRule>
  </conditionalFormatting>
  <pageMargins left="0" right="0" top="0" bottom="0" header="0" footer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I1026"/>
  <sheetViews>
    <sheetView showGridLines="0" topLeftCell="A65" workbookViewId="0">
      <selection activeCell="Q87" sqref="Q87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.28515625" customWidth="1"/>
    <col min="14" max="15" width="6.7109375" customWidth="1"/>
    <col min="16" max="16" width="8.140625" customWidth="1"/>
    <col min="17" max="18" width="6.5703125" customWidth="1"/>
    <col min="19" max="19" width="8.570312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5" width="6.42578125" customWidth="1"/>
  </cols>
  <sheetData>
    <row r="1" spans="1:35">
      <c r="A1" s="51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11"/>
    </row>
    <row r="2" spans="1:3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11"/>
    </row>
    <row r="3" spans="1:35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11"/>
    </row>
    <row r="4" spans="1:3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AA4" s="12"/>
      <c r="AB4" s="12"/>
      <c r="AC4" s="12"/>
      <c r="AD4" s="12"/>
      <c r="AE4" s="12"/>
      <c r="AF4" s="12"/>
      <c r="AG4" s="12"/>
      <c r="AH4" s="12"/>
      <c r="AI4" s="12"/>
    </row>
    <row r="5" spans="1:35">
      <c r="A5" s="2"/>
      <c r="B5" s="2"/>
      <c r="C5" s="2"/>
      <c r="D5" s="2"/>
      <c r="E5" s="3"/>
      <c r="F5" s="64"/>
      <c r="G5" s="2"/>
      <c r="H5" s="3"/>
      <c r="I5" s="3"/>
      <c r="J5" s="2"/>
      <c r="K5" s="2"/>
      <c r="L5" s="3"/>
      <c r="M5" s="3"/>
      <c r="N5" s="2"/>
      <c r="O5" s="2"/>
      <c r="P5" s="3"/>
      <c r="Q5" s="3"/>
      <c r="R5" s="2"/>
      <c r="S5" s="2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>
      <c r="A6" s="2"/>
      <c r="B6" s="2"/>
      <c r="C6" s="2"/>
      <c r="D6" s="2"/>
      <c r="E6" s="27" t="s">
        <v>0</v>
      </c>
      <c r="F6" s="64"/>
      <c r="G6" s="2"/>
      <c r="H6" s="27" t="s">
        <v>1</v>
      </c>
      <c r="I6" s="28"/>
      <c r="J6" s="2"/>
      <c r="K6" s="2"/>
      <c r="L6" s="27" t="s">
        <v>2</v>
      </c>
      <c r="M6" s="28"/>
      <c r="N6" s="2"/>
      <c r="O6" s="2"/>
      <c r="P6" s="27" t="s">
        <v>3</v>
      </c>
      <c r="Q6" s="28"/>
      <c r="R6" s="2"/>
      <c r="S6" s="2"/>
      <c r="T6" s="27" t="s">
        <v>4</v>
      </c>
      <c r="U6" s="28"/>
      <c r="V6" s="2"/>
      <c r="W6" s="2"/>
      <c r="X6" s="27" t="s">
        <v>5</v>
      </c>
      <c r="Y6" s="28"/>
      <c r="Z6" s="4"/>
      <c r="AA6" s="2"/>
      <c r="AB6" s="2"/>
      <c r="AC6" s="2"/>
      <c r="AD6" s="2"/>
      <c r="AE6" s="2"/>
      <c r="AF6" s="2"/>
      <c r="AG6" s="2"/>
      <c r="AH6" s="2"/>
      <c r="AI6" s="2"/>
    </row>
    <row r="7" spans="1:35">
      <c r="A7" s="2"/>
      <c r="B7" s="2"/>
      <c r="C7" s="2"/>
      <c r="D7" s="2"/>
      <c r="E7" s="28"/>
      <c r="F7" s="32" t="s">
        <v>6</v>
      </c>
      <c r="G7" s="2"/>
      <c r="H7" s="28"/>
      <c r="I7" s="28"/>
      <c r="J7" s="36" t="s">
        <v>7</v>
      </c>
      <c r="K7" s="5"/>
      <c r="L7" s="28"/>
      <c r="M7" s="28"/>
      <c r="N7" s="33" t="s">
        <v>8</v>
      </c>
      <c r="O7" s="2"/>
      <c r="P7" s="28"/>
      <c r="Q7" s="28"/>
      <c r="R7" s="29" t="s">
        <v>9</v>
      </c>
      <c r="S7" s="2"/>
      <c r="T7" s="28"/>
      <c r="U7" s="28"/>
      <c r="V7" s="34" t="s">
        <v>10</v>
      </c>
      <c r="W7" s="2"/>
      <c r="X7" s="28"/>
      <c r="Y7" s="28"/>
      <c r="Z7" s="30" t="s">
        <v>11</v>
      </c>
      <c r="AA7" s="2"/>
      <c r="AB7" s="2"/>
      <c r="AC7" s="2"/>
      <c r="AD7" s="2"/>
      <c r="AE7" s="2"/>
      <c r="AF7" s="2"/>
      <c r="AG7" s="2"/>
      <c r="AH7" s="2"/>
      <c r="AI7" s="2"/>
    </row>
    <row r="8" spans="1:35">
      <c r="A8" s="2"/>
      <c r="B8" s="2"/>
      <c r="C8" s="2"/>
      <c r="D8" s="2"/>
      <c r="E8" s="28"/>
      <c r="F8" s="28"/>
      <c r="G8" s="2"/>
      <c r="H8" s="28"/>
      <c r="I8" s="28"/>
      <c r="J8" s="28"/>
      <c r="K8" s="5"/>
      <c r="L8" s="28"/>
      <c r="M8" s="28"/>
      <c r="N8" s="28"/>
      <c r="O8" s="2"/>
      <c r="P8" s="28"/>
      <c r="Q8" s="28"/>
      <c r="R8" s="28"/>
      <c r="S8" s="2"/>
      <c r="T8" s="28"/>
      <c r="U8" s="28"/>
      <c r="V8" s="28"/>
      <c r="W8" s="2"/>
      <c r="X8" s="28"/>
      <c r="Y8" s="28"/>
      <c r="Z8" s="28"/>
      <c r="AA8" s="2"/>
      <c r="AB8" s="2"/>
      <c r="AC8" s="2"/>
      <c r="AD8" s="2"/>
      <c r="AE8" s="2"/>
      <c r="AF8" s="2"/>
      <c r="AG8" s="2"/>
      <c r="AH8" s="2"/>
      <c r="AI8" s="2"/>
    </row>
    <row r="9" spans="1:3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>
      <c r="A10" s="2"/>
      <c r="B10" s="37" t="s">
        <v>70</v>
      </c>
      <c r="C10" s="65"/>
      <c r="D10" s="65"/>
      <c r="E10" s="66"/>
      <c r="F10" s="35">
        <v>1</v>
      </c>
      <c r="G10" s="35">
        <v>2</v>
      </c>
      <c r="H10" s="35">
        <v>3</v>
      </c>
      <c r="I10" s="35">
        <v>4</v>
      </c>
      <c r="J10" s="35">
        <v>5</v>
      </c>
      <c r="K10" s="35">
        <v>6</v>
      </c>
      <c r="L10" s="35">
        <v>7</v>
      </c>
      <c r="M10" s="35">
        <v>8</v>
      </c>
      <c r="N10" s="35">
        <v>9</v>
      </c>
      <c r="O10" s="35">
        <v>10</v>
      </c>
      <c r="P10" s="35">
        <v>11</v>
      </c>
      <c r="Q10" s="35">
        <v>12</v>
      </c>
      <c r="R10" s="35">
        <v>13</v>
      </c>
      <c r="S10" s="35">
        <v>14</v>
      </c>
      <c r="T10" s="35">
        <v>15</v>
      </c>
      <c r="U10" s="35">
        <v>16</v>
      </c>
      <c r="V10" s="35">
        <v>17</v>
      </c>
      <c r="W10" s="35">
        <v>18</v>
      </c>
      <c r="X10" s="35">
        <v>19</v>
      </c>
      <c r="Y10" s="35">
        <v>20</v>
      </c>
      <c r="Z10" s="35">
        <v>21</v>
      </c>
      <c r="AA10" s="35">
        <v>22</v>
      </c>
      <c r="AB10" s="35">
        <v>23</v>
      </c>
      <c r="AC10" s="35">
        <v>24</v>
      </c>
      <c r="AD10" s="35">
        <v>25</v>
      </c>
      <c r="AE10" s="35">
        <v>26</v>
      </c>
      <c r="AF10" s="35">
        <v>27</v>
      </c>
      <c r="AG10" s="35">
        <v>28</v>
      </c>
      <c r="AH10" s="35">
        <v>29</v>
      </c>
      <c r="AI10" s="67"/>
    </row>
    <row r="11" spans="1:35">
      <c r="A11" s="2"/>
      <c r="B11" s="68"/>
      <c r="C11" s="69"/>
      <c r="D11" s="69"/>
      <c r="E11" s="70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28"/>
    </row>
    <row r="12" spans="1:35">
      <c r="A12" s="2"/>
      <c r="B12" s="41" t="s">
        <v>13</v>
      </c>
      <c r="C12" s="65"/>
      <c r="D12" s="65"/>
      <c r="E12" s="66"/>
      <c r="F12" s="42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2"/>
    </row>
    <row r="13" spans="1:35">
      <c r="A13" s="2"/>
      <c r="B13" s="68"/>
      <c r="C13" s="69"/>
      <c r="D13" s="69"/>
      <c r="E13" s="70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2"/>
    </row>
    <row r="14" spans="1:35">
      <c r="A14" s="6"/>
      <c r="B14" s="52" t="s">
        <v>14</v>
      </c>
      <c r="C14" s="72"/>
      <c r="D14" s="72"/>
      <c r="E14" s="73"/>
      <c r="F14" s="52" t="s">
        <v>15</v>
      </c>
      <c r="G14" s="73"/>
      <c r="H14" s="13">
        <f>COUNTIF(F12:AH13,"✔")</f>
        <v>0</v>
      </c>
      <c r="I14" s="52" t="s">
        <v>16</v>
      </c>
      <c r="J14" s="73"/>
      <c r="K14" s="13">
        <f>COUNTIF(F12:AH13,"s")</f>
        <v>0</v>
      </c>
      <c r="L14" s="53" t="s">
        <v>17</v>
      </c>
      <c r="M14" s="73"/>
      <c r="N14" s="14">
        <f>COUNTIF(F12:AH13,"P")</f>
        <v>0</v>
      </c>
      <c r="O14" s="53" t="s">
        <v>18</v>
      </c>
      <c r="P14" s="73"/>
      <c r="Q14" s="14">
        <f>COUNTIF(F12:AH13,"v")</f>
        <v>0</v>
      </c>
      <c r="R14" s="53" t="s">
        <v>19</v>
      </c>
      <c r="S14" s="73"/>
      <c r="T14" s="14">
        <f>COUNTIF(F12:AH13,"x")</f>
        <v>0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6"/>
    </row>
    <row r="15" spans="1:35">
      <c r="A15" s="2"/>
      <c r="B15" s="41" t="s">
        <v>20</v>
      </c>
      <c r="C15" s="65"/>
      <c r="D15" s="65"/>
      <c r="E15" s="66"/>
      <c r="F15" s="42"/>
      <c r="G15" s="43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2"/>
    </row>
    <row r="16" spans="1:35">
      <c r="A16" s="2"/>
      <c r="B16" s="68"/>
      <c r="C16" s="69"/>
      <c r="D16" s="69"/>
      <c r="E16" s="70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2"/>
    </row>
    <row r="17" spans="1:35">
      <c r="A17" s="6"/>
      <c r="B17" s="52" t="s">
        <v>21</v>
      </c>
      <c r="C17" s="72"/>
      <c r="D17" s="72"/>
      <c r="E17" s="73"/>
      <c r="F17" s="52" t="s">
        <v>15</v>
      </c>
      <c r="G17" s="73"/>
      <c r="H17" s="13">
        <f>COUNTIF(F15:AH16,"✔")</f>
        <v>0</v>
      </c>
      <c r="I17" s="52" t="s">
        <v>16</v>
      </c>
      <c r="J17" s="73"/>
      <c r="K17" s="13">
        <f>COUNTIF(F15:AH16,"s")</f>
        <v>0</v>
      </c>
      <c r="L17" s="53" t="s">
        <v>17</v>
      </c>
      <c r="M17" s="73"/>
      <c r="N17" s="14">
        <f>COUNTIF(F15:AH16,"p")</f>
        <v>0</v>
      </c>
      <c r="O17" s="53" t="s">
        <v>18</v>
      </c>
      <c r="P17" s="73"/>
      <c r="Q17" s="14">
        <f>COUNTIF(F15:AH16,"v")</f>
        <v>0</v>
      </c>
      <c r="R17" s="53" t="s">
        <v>19</v>
      </c>
      <c r="S17" s="73"/>
      <c r="T17" s="14">
        <f>COUNTIF(F15:AH16,"x")</f>
        <v>0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6"/>
    </row>
    <row r="18" spans="1:35">
      <c r="A18" s="2"/>
      <c r="B18" s="41" t="s">
        <v>22</v>
      </c>
      <c r="C18" s="65"/>
      <c r="D18" s="65"/>
      <c r="E18" s="66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43"/>
      <c r="Q18" s="43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2"/>
    </row>
    <row r="19" spans="1:35">
      <c r="A19" s="2"/>
      <c r="B19" s="68"/>
      <c r="C19" s="69"/>
      <c r="D19" s="69"/>
      <c r="E19" s="70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2"/>
    </row>
    <row r="20" spans="1:35">
      <c r="A20" s="6"/>
      <c r="B20" s="52" t="s">
        <v>23</v>
      </c>
      <c r="C20" s="72"/>
      <c r="D20" s="72"/>
      <c r="E20" s="73"/>
      <c r="F20" s="52" t="s">
        <v>15</v>
      </c>
      <c r="G20" s="73"/>
      <c r="H20" s="13">
        <f>COUNTIF(F18:AH19,"✔")</f>
        <v>0</v>
      </c>
      <c r="I20" s="52" t="s">
        <v>16</v>
      </c>
      <c r="J20" s="73"/>
      <c r="K20" s="13">
        <f>COUNTIF(F18:AH19,"s")</f>
        <v>0</v>
      </c>
      <c r="L20" s="53" t="s">
        <v>17</v>
      </c>
      <c r="M20" s="73"/>
      <c r="N20" s="14">
        <f>COUNTIF(F18:AH19,"p")</f>
        <v>0</v>
      </c>
      <c r="O20" s="53" t="s">
        <v>18</v>
      </c>
      <c r="P20" s="73"/>
      <c r="Q20" s="14">
        <f>COUNTIF(F18:AH19,"v")</f>
        <v>0</v>
      </c>
      <c r="R20" s="53" t="s">
        <v>19</v>
      </c>
      <c r="S20" s="73"/>
      <c r="T20" s="14">
        <f>COUNTIF(F18:AH19,"x")</f>
        <v>0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6"/>
    </row>
    <row r="21" spans="1:35">
      <c r="A21" s="2"/>
      <c r="B21" s="41" t="s">
        <v>24</v>
      </c>
      <c r="C21" s="65"/>
      <c r="D21" s="65"/>
      <c r="E21" s="66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2"/>
    </row>
    <row r="22" spans="1:35">
      <c r="A22" s="2"/>
      <c r="B22" s="68"/>
      <c r="C22" s="69"/>
      <c r="D22" s="69"/>
      <c r="E22" s="70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2"/>
    </row>
    <row r="23" spans="1:35">
      <c r="A23" s="6"/>
      <c r="B23" s="52" t="s">
        <v>25</v>
      </c>
      <c r="C23" s="72"/>
      <c r="D23" s="72"/>
      <c r="E23" s="73"/>
      <c r="F23" s="52" t="s">
        <v>15</v>
      </c>
      <c r="G23" s="73"/>
      <c r="H23" s="13">
        <f>COUNTIF(F21:AH22,"✔")</f>
        <v>0</v>
      </c>
      <c r="I23" s="52" t="s">
        <v>16</v>
      </c>
      <c r="J23" s="73"/>
      <c r="K23" s="13">
        <f>COUNTIF(F21:AH22,"s")</f>
        <v>0</v>
      </c>
      <c r="L23" s="53" t="s">
        <v>17</v>
      </c>
      <c r="M23" s="73"/>
      <c r="N23" s="14">
        <f>COUNTIF(F21:AH22,"p")</f>
        <v>0</v>
      </c>
      <c r="O23" s="53" t="s">
        <v>18</v>
      </c>
      <c r="P23" s="73"/>
      <c r="Q23" s="14">
        <f>COUNTIF(F21:AH22,"v")</f>
        <v>0</v>
      </c>
      <c r="R23" s="53" t="s">
        <v>19</v>
      </c>
      <c r="S23" s="73"/>
      <c r="T23" s="14">
        <f>COUNTIF(F21:AH22,"x")</f>
        <v>0</v>
      </c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6"/>
    </row>
    <row r="24" spans="1:35">
      <c r="A24" s="2"/>
      <c r="B24" s="41" t="s">
        <v>26</v>
      </c>
      <c r="C24" s="65"/>
      <c r="D24" s="65"/>
      <c r="E24" s="66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2"/>
    </row>
    <row r="25" spans="1:35">
      <c r="A25" s="2"/>
      <c r="B25" s="68"/>
      <c r="C25" s="69"/>
      <c r="D25" s="69"/>
      <c r="E25" s="70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2"/>
    </row>
    <row r="26" spans="1:35">
      <c r="A26" s="6"/>
      <c r="B26" s="52" t="s">
        <v>27</v>
      </c>
      <c r="C26" s="72"/>
      <c r="D26" s="72"/>
      <c r="E26" s="73"/>
      <c r="F26" s="52" t="s">
        <v>15</v>
      </c>
      <c r="G26" s="73"/>
      <c r="H26" s="13">
        <f>COUNTIF(F24:AH25,"✔")</f>
        <v>0</v>
      </c>
      <c r="I26" s="52" t="s">
        <v>16</v>
      </c>
      <c r="J26" s="73"/>
      <c r="K26" s="13">
        <f>COUNTIF(F24:AH25,"s")</f>
        <v>0</v>
      </c>
      <c r="L26" s="53" t="s">
        <v>17</v>
      </c>
      <c r="M26" s="73"/>
      <c r="N26" s="14">
        <f>COUNTIF(F24:AH25,"p")</f>
        <v>0</v>
      </c>
      <c r="O26" s="53" t="s">
        <v>18</v>
      </c>
      <c r="P26" s="73"/>
      <c r="Q26" s="14">
        <f>COUNTIF(F24:AH25,"v")</f>
        <v>0</v>
      </c>
      <c r="R26" s="53" t="s">
        <v>19</v>
      </c>
      <c r="S26" s="73"/>
      <c r="T26" s="14">
        <f>COUNTIF(F24:AH25,"x")</f>
        <v>0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6"/>
    </row>
    <row r="27" spans="1:35">
      <c r="A27" s="2"/>
      <c r="B27" s="41" t="s">
        <v>28</v>
      </c>
      <c r="C27" s="65"/>
      <c r="D27" s="65"/>
      <c r="E27" s="66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2"/>
    </row>
    <row r="28" spans="1:35">
      <c r="A28" s="2"/>
      <c r="B28" s="68"/>
      <c r="C28" s="69"/>
      <c r="D28" s="69"/>
      <c r="E28" s="70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2"/>
    </row>
    <row r="29" spans="1:35">
      <c r="A29" s="6"/>
      <c r="B29" s="52" t="s">
        <v>29</v>
      </c>
      <c r="C29" s="72"/>
      <c r="D29" s="72"/>
      <c r="E29" s="73"/>
      <c r="F29" s="52" t="s">
        <v>15</v>
      </c>
      <c r="G29" s="73"/>
      <c r="H29" s="13">
        <f>COUNTIF(F27:AH28,"✔")</f>
        <v>0</v>
      </c>
      <c r="I29" s="52" t="s">
        <v>16</v>
      </c>
      <c r="J29" s="73"/>
      <c r="K29" s="13">
        <f>COUNTIF(F27:AH28,"s")</f>
        <v>0</v>
      </c>
      <c r="L29" s="53" t="s">
        <v>17</v>
      </c>
      <c r="M29" s="73"/>
      <c r="N29" s="14">
        <f>COUNTIF(F27:AH28,"p")</f>
        <v>0</v>
      </c>
      <c r="O29" s="53" t="s">
        <v>18</v>
      </c>
      <c r="P29" s="73"/>
      <c r="Q29" s="14">
        <f>COUNTIF(F27:AH28,"v")</f>
        <v>0</v>
      </c>
      <c r="R29" s="53" t="s">
        <v>19</v>
      </c>
      <c r="S29" s="73"/>
      <c r="T29" s="14">
        <f>COUNTIF(F27:AH28,"x")</f>
        <v>0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6"/>
    </row>
    <row r="30" spans="1:35">
      <c r="A30" s="2"/>
      <c r="B30" s="41" t="s">
        <v>30</v>
      </c>
      <c r="C30" s="65"/>
      <c r="D30" s="65"/>
      <c r="E30" s="66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2"/>
    </row>
    <row r="31" spans="1:35">
      <c r="A31" s="2"/>
      <c r="B31" s="68"/>
      <c r="C31" s="69"/>
      <c r="D31" s="69"/>
      <c r="E31" s="70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2"/>
    </row>
    <row r="32" spans="1:35">
      <c r="A32" s="6"/>
      <c r="B32" s="52" t="s">
        <v>31</v>
      </c>
      <c r="C32" s="72"/>
      <c r="D32" s="72"/>
      <c r="E32" s="73"/>
      <c r="F32" s="52" t="s">
        <v>15</v>
      </c>
      <c r="G32" s="73"/>
      <c r="H32" s="13">
        <f>COUNTIF(F30:AH31,"✔")</f>
        <v>0</v>
      </c>
      <c r="I32" s="52" t="s">
        <v>16</v>
      </c>
      <c r="J32" s="73"/>
      <c r="K32" s="13">
        <f>COUNTIF(F30:AH31,"s")</f>
        <v>0</v>
      </c>
      <c r="L32" s="53" t="s">
        <v>17</v>
      </c>
      <c r="M32" s="73"/>
      <c r="N32" s="14">
        <f>COUNTIF(F30:AH31,"p")</f>
        <v>0</v>
      </c>
      <c r="O32" s="53" t="s">
        <v>18</v>
      </c>
      <c r="P32" s="73"/>
      <c r="Q32" s="14">
        <f>COUNTIF(F30:AH31,"v")</f>
        <v>0</v>
      </c>
      <c r="R32" s="53" t="s">
        <v>19</v>
      </c>
      <c r="S32" s="73"/>
      <c r="T32" s="14">
        <f>COUNTIF(F30:AH31,"x")</f>
        <v>0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6"/>
    </row>
    <row r="33" spans="1:35">
      <c r="A33" s="2"/>
      <c r="B33" s="41" t="s">
        <v>32</v>
      </c>
      <c r="C33" s="65"/>
      <c r="D33" s="65"/>
      <c r="E33" s="66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2"/>
    </row>
    <row r="34" spans="1:35">
      <c r="A34" s="2"/>
      <c r="B34" s="68"/>
      <c r="C34" s="69"/>
      <c r="D34" s="69"/>
      <c r="E34" s="70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2"/>
    </row>
    <row r="35" spans="1:35">
      <c r="A35" s="6"/>
      <c r="B35" s="52" t="s">
        <v>33</v>
      </c>
      <c r="C35" s="72"/>
      <c r="D35" s="72"/>
      <c r="E35" s="73"/>
      <c r="F35" s="52" t="s">
        <v>15</v>
      </c>
      <c r="G35" s="73"/>
      <c r="H35" s="13">
        <f>COUNTIF(F33:AH34,"✔")</f>
        <v>0</v>
      </c>
      <c r="I35" s="52" t="s">
        <v>16</v>
      </c>
      <c r="J35" s="73"/>
      <c r="K35" s="13">
        <f>COUNTIF(F33:AH34,"s")</f>
        <v>0</v>
      </c>
      <c r="L35" s="53" t="s">
        <v>17</v>
      </c>
      <c r="M35" s="73"/>
      <c r="N35" s="14">
        <f>COUNTIF(F33:AH34,"p")</f>
        <v>0</v>
      </c>
      <c r="O35" s="53" t="s">
        <v>18</v>
      </c>
      <c r="P35" s="73"/>
      <c r="Q35" s="14">
        <f>COUNTIF(F33:AH34,"v")</f>
        <v>0</v>
      </c>
      <c r="R35" s="53" t="s">
        <v>19</v>
      </c>
      <c r="S35" s="73"/>
      <c r="T35" s="14">
        <f>COUNTIF(F33:AH34,"x")</f>
        <v>0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6"/>
    </row>
    <row r="36" spans="1:35">
      <c r="A36" s="2"/>
      <c r="B36" s="41" t="s">
        <v>34</v>
      </c>
      <c r="C36" s="65"/>
      <c r="D36" s="65"/>
      <c r="E36" s="66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2"/>
    </row>
    <row r="37" spans="1:35">
      <c r="A37" s="2"/>
      <c r="B37" s="68"/>
      <c r="C37" s="69"/>
      <c r="D37" s="69"/>
      <c r="E37" s="70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2"/>
    </row>
    <row r="38" spans="1:35">
      <c r="A38" s="6"/>
      <c r="B38" s="52" t="s">
        <v>35</v>
      </c>
      <c r="C38" s="72"/>
      <c r="D38" s="72"/>
      <c r="E38" s="73"/>
      <c r="F38" s="52" t="s">
        <v>15</v>
      </c>
      <c r="G38" s="73"/>
      <c r="H38" s="13">
        <f>COUNTIF(F36:AH37,"✔")</f>
        <v>0</v>
      </c>
      <c r="I38" s="52" t="s">
        <v>16</v>
      </c>
      <c r="J38" s="73"/>
      <c r="K38" s="13">
        <f>COUNTIF(F36:AH37,"s")</f>
        <v>0</v>
      </c>
      <c r="L38" s="53" t="s">
        <v>17</v>
      </c>
      <c r="M38" s="73"/>
      <c r="N38" s="14">
        <f>COUNTIF(F36:AH37,"p")</f>
        <v>0</v>
      </c>
      <c r="O38" s="53" t="s">
        <v>18</v>
      </c>
      <c r="P38" s="73"/>
      <c r="Q38" s="14">
        <f>COUNTIF(F36:AH37,"v")</f>
        <v>0</v>
      </c>
      <c r="R38" s="53" t="s">
        <v>19</v>
      </c>
      <c r="S38" s="73"/>
      <c r="T38" s="14">
        <f>COUNTIF(F36:AH37,"x")</f>
        <v>0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6"/>
    </row>
    <row r="39" spans="1:35">
      <c r="A39" s="2"/>
      <c r="B39" s="41" t="s">
        <v>36</v>
      </c>
      <c r="C39" s="65"/>
      <c r="D39" s="65"/>
      <c r="E39" s="66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2"/>
    </row>
    <row r="40" spans="1:35">
      <c r="A40" s="2"/>
      <c r="B40" s="68"/>
      <c r="C40" s="69"/>
      <c r="D40" s="69"/>
      <c r="E40" s="70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2"/>
    </row>
    <row r="41" spans="1:35">
      <c r="A41" s="6"/>
      <c r="B41" s="52" t="s">
        <v>37</v>
      </c>
      <c r="C41" s="72"/>
      <c r="D41" s="72"/>
      <c r="E41" s="73"/>
      <c r="F41" s="52" t="s">
        <v>15</v>
      </c>
      <c r="G41" s="73"/>
      <c r="H41" s="13">
        <f>COUNTIF(F39:AH40,"✔")</f>
        <v>0</v>
      </c>
      <c r="I41" s="52" t="s">
        <v>16</v>
      </c>
      <c r="J41" s="73"/>
      <c r="K41" s="13">
        <f>COUNTIF(F39:AH40,"s")</f>
        <v>0</v>
      </c>
      <c r="L41" s="53" t="s">
        <v>17</v>
      </c>
      <c r="M41" s="73"/>
      <c r="N41" s="14">
        <f>COUNTIF(F39:AH40,"p")</f>
        <v>0</v>
      </c>
      <c r="O41" s="53" t="s">
        <v>18</v>
      </c>
      <c r="P41" s="73"/>
      <c r="Q41" s="14">
        <f>COUNTIF(F39:AH40,"v")</f>
        <v>0</v>
      </c>
      <c r="R41" s="53" t="s">
        <v>19</v>
      </c>
      <c r="S41" s="73"/>
      <c r="T41" s="14">
        <f>COUNTIF(F39:AH40,"x")</f>
        <v>0</v>
      </c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6"/>
    </row>
    <row r="42" spans="1:35">
      <c r="A42" s="2"/>
      <c r="B42" s="41" t="s">
        <v>38</v>
      </c>
      <c r="C42" s="65"/>
      <c r="D42" s="65"/>
      <c r="E42" s="66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2"/>
    </row>
    <row r="43" spans="1:35">
      <c r="A43" s="2"/>
      <c r="B43" s="68"/>
      <c r="C43" s="69"/>
      <c r="D43" s="69"/>
      <c r="E43" s="70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2"/>
    </row>
    <row r="44" spans="1:35">
      <c r="A44" s="6"/>
      <c r="B44" s="52" t="s">
        <v>39</v>
      </c>
      <c r="C44" s="72"/>
      <c r="D44" s="72"/>
      <c r="E44" s="73"/>
      <c r="F44" s="52" t="s">
        <v>15</v>
      </c>
      <c r="G44" s="73"/>
      <c r="H44" s="13">
        <f>COUNTIF(F42:AH43,"✔")</f>
        <v>0</v>
      </c>
      <c r="I44" s="52" t="s">
        <v>16</v>
      </c>
      <c r="J44" s="73"/>
      <c r="K44" s="13">
        <f>COUNTIF(F42:AH43,"s")</f>
        <v>0</v>
      </c>
      <c r="L44" s="53" t="s">
        <v>17</v>
      </c>
      <c r="M44" s="73"/>
      <c r="N44" s="14">
        <f>COUNTIF(F42:AH43,"p")</f>
        <v>0</v>
      </c>
      <c r="O44" s="53" t="s">
        <v>18</v>
      </c>
      <c r="P44" s="73"/>
      <c r="Q44" s="14">
        <f>COUNTIF(F42:AH43,"v")</f>
        <v>0</v>
      </c>
      <c r="R44" s="53" t="s">
        <v>19</v>
      </c>
      <c r="S44" s="73"/>
      <c r="T44" s="14">
        <f>COUNTIF(F42:AH43,"x")</f>
        <v>0</v>
      </c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6"/>
    </row>
    <row r="45" spans="1:35">
      <c r="A45" s="2"/>
      <c r="B45" s="41" t="s">
        <v>40</v>
      </c>
      <c r="C45" s="65"/>
      <c r="D45" s="65"/>
      <c r="E45" s="6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2"/>
    </row>
    <row r="46" spans="1:35">
      <c r="A46" s="2"/>
      <c r="B46" s="68"/>
      <c r="C46" s="69"/>
      <c r="D46" s="69"/>
      <c r="E46" s="70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2"/>
    </row>
    <row r="47" spans="1:35">
      <c r="A47" s="6"/>
      <c r="B47" s="52" t="s">
        <v>41</v>
      </c>
      <c r="C47" s="72"/>
      <c r="D47" s="72"/>
      <c r="E47" s="73"/>
      <c r="F47" s="52" t="s">
        <v>15</v>
      </c>
      <c r="G47" s="73"/>
      <c r="H47" s="13">
        <f>COUNTIF(F45:AH46,"✔")</f>
        <v>0</v>
      </c>
      <c r="I47" s="52" t="s">
        <v>16</v>
      </c>
      <c r="J47" s="73"/>
      <c r="K47" s="13">
        <f>COUNTIF(F45:AH46,"s")</f>
        <v>0</v>
      </c>
      <c r="L47" s="53" t="s">
        <v>17</v>
      </c>
      <c r="M47" s="73"/>
      <c r="N47" s="14">
        <f>COUNTIF(F45:AH46,"p")</f>
        <v>0</v>
      </c>
      <c r="O47" s="53" t="s">
        <v>18</v>
      </c>
      <c r="P47" s="73"/>
      <c r="Q47" s="14">
        <f>COUNTIF(F45:AH46,"v")</f>
        <v>0</v>
      </c>
      <c r="R47" s="53" t="s">
        <v>19</v>
      </c>
      <c r="S47" s="73"/>
      <c r="T47" s="14">
        <f>COUNTIF(F45:AH46,"x")</f>
        <v>0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6"/>
    </row>
    <row r="48" spans="1:35">
      <c r="A48" s="2"/>
      <c r="B48" s="41" t="s">
        <v>42</v>
      </c>
      <c r="C48" s="65"/>
      <c r="D48" s="65"/>
      <c r="E48" s="66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2"/>
    </row>
    <row r="49" spans="1:35">
      <c r="A49" s="2"/>
      <c r="B49" s="68"/>
      <c r="C49" s="69"/>
      <c r="D49" s="69"/>
      <c r="E49" s="70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2"/>
    </row>
    <row r="50" spans="1:35">
      <c r="A50" s="6"/>
      <c r="B50" s="52" t="s">
        <v>43</v>
      </c>
      <c r="C50" s="72"/>
      <c r="D50" s="72"/>
      <c r="E50" s="73"/>
      <c r="F50" s="52" t="s">
        <v>15</v>
      </c>
      <c r="G50" s="73"/>
      <c r="H50" s="13">
        <f>COUNTIF(F48:AH49,"✔")</f>
        <v>0</v>
      </c>
      <c r="I50" s="52" t="s">
        <v>16</v>
      </c>
      <c r="J50" s="73"/>
      <c r="K50" s="13">
        <f>COUNTIF(F48:AH49,"s")</f>
        <v>0</v>
      </c>
      <c r="L50" s="53" t="s">
        <v>17</v>
      </c>
      <c r="M50" s="73"/>
      <c r="N50" s="14">
        <f>COUNTIF(F48:AH49,"p")</f>
        <v>0</v>
      </c>
      <c r="O50" s="53" t="s">
        <v>18</v>
      </c>
      <c r="P50" s="73"/>
      <c r="Q50" s="14">
        <f>COUNTIF(F48:AH49,"v")</f>
        <v>0</v>
      </c>
      <c r="R50" s="53" t="s">
        <v>19</v>
      </c>
      <c r="S50" s="73"/>
      <c r="T50" s="14">
        <f>COUNTIF(F48:AH49,"x")</f>
        <v>0</v>
      </c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6"/>
    </row>
    <row r="51" spans="1:35">
      <c r="A51" s="2"/>
      <c r="B51" s="41" t="s">
        <v>44</v>
      </c>
      <c r="C51" s="65"/>
      <c r="D51" s="65"/>
      <c r="E51" s="66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2"/>
    </row>
    <row r="52" spans="1:35">
      <c r="A52" s="2"/>
      <c r="B52" s="68"/>
      <c r="C52" s="69"/>
      <c r="D52" s="69"/>
      <c r="E52" s="70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2"/>
    </row>
    <row r="53" spans="1:35">
      <c r="A53" s="6"/>
      <c r="B53" s="52" t="s">
        <v>45</v>
      </c>
      <c r="C53" s="72"/>
      <c r="D53" s="72"/>
      <c r="E53" s="73"/>
      <c r="F53" s="52" t="s">
        <v>15</v>
      </c>
      <c r="G53" s="73"/>
      <c r="H53" s="13">
        <f>COUNTIF(F51:AH52,"✔")</f>
        <v>0</v>
      </c>
      <c r="I53" s="52" t="s">
        <v>16</v>
      </c>
      <c r="J53" s="73"/>
      <c r="K53" s="13">
        <f>COUNTIF(F51:AH52,"s")</f>
        <v>0</v>
      </c>
      <c r="L53" s="53" t="s">
        <v>17</v>
      </c>
      <c r="M53" s="73"/>
      <c r="N53" s="14">
        <f>COUNTIF(F51:AH52,"p")</f>
        <v>0</v>
      </c>
      <c r="O53" s="53" t="s">
        <v>18</v>
      </c>
      <c r="P53" s="73"/>
      <c r="Q53" s="14">
        <f>COUNTIF(F51:AH52,"v")</f>
        <v>0</v>
      </c>
      <c r="R53" s="53" t="s">
        <v>19</v>
      </c>
      <c r="S53" s="73"/>
      <c r="T53" s="14">
        <f>COUNTIF(F51:AH52,"x")</f>
        <v>0</v>
      </c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6"/>
    </row>
    <row r="54" spans="1:35">
      <c r="A54" s="2"/>
      <c r="B54" s="41" t="s">
        <v>46</v>
      </c>
      <c r="C54" s="65"/>
      <c r="D54" s="65"/>
      <c r="E54" s="66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2"/>
    </row>
    <row r="55" spans="1:35">
      <c r="A55" s="2"/>
      <c r="B55" s="68"/>
      <c r="C55" s="69"/>
      <c r="D55" s="69"/>
      <c r="E55" s="70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2"/>
    </row>
    <row r="56" spans="1:35">
      <c r="A56" s="6"/>
      <c r="B56" s="52" t="s">
        <v>47</v>
      </c>
      <c r="C56" s="72"/>
      <c r="D56" s="72"/>
      <c r="E56" s="73"/>
      <c r="F56" s="52" t="s">
        <v>15</v>
      </c>
      <c r="G56" s="73"/>
      <c r="H56" s="13">
        <f>COUNTIF(F54:AH55,"✔")</f>
        <v>0</v>
      </c>
      <c r="I56" s="52" t="s">
        <v>16</v>
      </c>
      <c r="J56" s="73"/>
      <c r="K56" s="13">
        <f>COUNTIF(F54:AH55,"s")</f>
        <v>0</v>
      </c>
      <c r="L56" s="53" t="s">
        <v>17</v>
      </c>
      <c r="M56" s="73"/>
      <c r="N56" s="14">
        <f>COUNTIF(F54:AH55,"p")</f>
        <v>0</v>
      </c>
      <c r="O56" s="53" t="s">
        <v>18</v>
      </c>
      <c r="P56" s="73"/>
      <c r="Q56" s="14">
        <f>COUNTIF(F54:AH55,"v")</f>
        <v>0</v>
      </c>
      <c r="R56" s="53" t="s">
        <v>19</v>
      </c>
      <c r="S56" s="73"/>
      <c r="T56" s="14">
        <f>COUNTIF(F54:AH55,"x")</f>
        <v>0</v>
      </c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6"/>
    </row>
    <row r="57" spans="1:35">
      <c r="A57" s="2"/>
      <c r="B57" s="41" t="s">
        <v>48</v>
      </c>
      <c r="C57" s="65"/>
      <c r="D57" s="65"/>
      <c r="E57" s="6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2"/>
    </row>
    <row r="58" spans="1:35">
      <c r="A58" s="2"/>
      <c r="B58" s="68"/>
      <c r="C58" s="69"/>
      <c r="D58" s="69"/>
      <c r="E58" s="70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2"/>
    </row>
    <row r="59" spans="1:35">
      <c r="A59" s="6"/>
      <c r="B59" s="52" t="s">
        <v>49</v>
      </c>
      <c r="C59" s="72"/>
      <c r="D59" s="72"/>
      <c r="E59" s="73"/>
      <c r="F59" s="52" t="s">
        <v>15</v>
      </c>
      <c r="G59" s="73"/>
      <c r="H59" s="13">
        <f>COUNTIF(F57:AH58,"✔")</f>
        <v>0</v>
      </c>
      <c r="I59" s="52" t="s">
        <v>16</v>
      </c>
      <c r="J59" s="73"/>
      <c r="K59" s="13">
        <f>COUNTIF(F57:AH58,"s")</f>
        <v>0</v>
      </c>
      <c r="L59" s="53" t="s">
        <v>17</v>
      </c>
      <c r="M59" s="73"/>
      <c r="N59" s="14">
        <f>COUNTIF(F57:AH58,"p")</f>
        <v>0</v>
      </c>
      <c r="O59" s="53" t="s">
        <v>18</v>
      </c>
      <c r="P59" s="73"/>
      <c r="Q59" s="14">
        <f>COUNTIF(F57:AH58,"v")</f>
        <v>0</v>
      </c>
      <c r="R59" s="53" t="s">
        <v>19</v>
      </c>
      <c r="S59" s="73"/>
      <c r="T59" s="14">
        <f>COUNTIF(F57:AH58,"x")</f>
        <v>0</v>
      </c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6"/>
    </row>
    <row r="60" spans="1:35">
      <c r="A60" s="2"/>
      <c r="B60" s="41" t="s">
        <v>50</v>
      </c>
      <c r="C60" s="65"/>
      <c r="D60" s="65"/>
      <c r="E60" s="6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2"/>
    </row>
    <row r="61" spans="1:35">
      <c r="A61" s="2"/>
      <c r="B61" s="68"/>
      <c r="C61" s="69"/>
      <c r="D61" s="69"/>
      <c r="E61" s="70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2"/>
    </row>
    <row r="62" spans="1:35">
      <c r="A62" s="6"/>
      <c r="B62" s="52" t="s">
        <v>51</v>
      </c>
      <c r="C62" s="72"/>
      <c r="D62" s="72"/>
      <c r="E62" s="73"/>
      <c r="F62" s="52" t="s">
        <v>15</v>
      </c>
      <c r="G62" s="73"/>
      <c r="H62" s="13">
        <f>COUNTIF(F60:AH61,"✔")</f>
        <v>0</v>
      </c>
      <c r="I62" s="52" t="s">
        <v>16</v>
      </c>
      <c r="J62" s="73"/>
      <c r="K62" s="13">
        <f>COUNTIF(F60:AH61,"s")</f>
        <v>0</v>
      </c>
      <c r="L62" s="53" t="s">
        <v>17</v>
      </c>
      <c r="M62" s="73"/>
      <c r="N62" s="14">
        <f>COUNTIF(F60:AH61,"p")</f>
        <v>0</v>
      </c>
      <c r="O62" s="53" t="s">
        <v>18</v>
      </c>
      <c r="P62" s="73"/>
      <c r="Q62" s="14">
        <f>COUNTIF(F60:AH61,"v")</f>
        <v>0</v>
      </c>
      <c r="R62" s="53" t="s">
        <v>19</v>
      </c>
      <c r="S62" s="73"/>
      <c r="T62" s="14">
        <f>COUNTIF(F60:AH61,"x")</f>
        <v>0</v>
      </c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6"/>
    </row>
    <row r="63" spans="1:35">
      <c r="A63" s="2"/>
      <c r="B63" s="41" t="s">
        <v>52</v>
      </c>
      <c r="C63" s="65"/>
      <c r="D63" s="65"/>
      <c r="E63" s="6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2"/>
    </row>
    <row r="64" spans="1:35">
      <c r="A64" s="2"/>
      <c r="B64" s="68"/>
      <c r="C64" s="69"/>
      <c r="D64" s="69"/>
      <c r="E64" s="70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2"/>
    </row>
    <row r="65" spans="1:35">
      <c r="A65" s="6"/>
      <c r="B65" s="52" t="s">
        <v>53</v>
      </c>
      <c r="C65" s="72"/>
      <c r="D65" s="72"/>
      <c r="E65" s="73"/>
      <c r="F65" s="52" t="s">
        <v>15</v>
      </c>
      <c r="G65" s="73"/>
      <c r="H65" s="13">
        <f>COUNTIF(F63:AH64,"✔")</f>
        <v>0</v>
      </c>
      <c r="I65" s="52" t="s">
        <v>16</v>
      </c>
      <c r="J65" s="73"/>
      <c r="K65" s="13">
        <f>COUNTIF(F63:AH64,"s")</f>
        <v>0</v>
      </c>
      <c r="L65" s="53" t="s">
        <v>17</v>
      </c>
      <c r="M65" s="73"/>
      <c r="N65" s="14">
        <f>COUNTIF(F63:AH64,"p")</f>
        <v>0</v>
      </c>
      <c r="O65" s="53" t="s">
        <v>18</v>
      </c>
      <c r="P65" s="73"/>
      <c r="Q65" s="14">
        <f>COUNTIF(F63:AH64,"v")</f>
        <v>0</v>
      </c>
      <c r="R65" s="53" t="s">
        <v>19</v>
      </c>
      <c r="S65" s="73"/>
      <c r="T65" s="14">
        <f>COUNTIF(F63:AH64,"x")</f>
        <v>0</v>
      </c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6"/>
    </row>
    <row r="66" spans="1:35">
      <c r="A66" s="2"/>
      <c r="B66" s="41" t="s">
        <v>54</v>
      </c>
      <c r="C66" s="65"/>
      <c r="D66" s="65"/>
      <c r="E66" s="6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2"/>
    </row>
    <row r="67" spans="1:35">
      <c r="A67" s="2"/>
      <c r="B67" s="68"/>
      <c r="C67" s="69"/>
      <c r="D67" s="69"/>
      <c r="E67" s="70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2"/>
    </row>
    <row r="68" spans="1:35">
      <c r="A68" s="6"/>
      <c r="B68" s="52" t="s">
        <v>55</v>
      </c>
      <c r="C68" s="72"/>
      <c r="D68" s="72"/>
      <c r="E68" s="73"/>
      <c r="F68" s="52" t="s">
        <v>15</v>
      </c>
      <c r="G68" s="73"/>
      <c r="H68" s="13">
        <f>COUNTIF(F66:AH67,"✔")</f>
        <v>0</v>
      </c>
      <c r="I68" s="52" t="s">
        <v>16</v>
      </c>
      <c r="J68" s="73"/>
      <c r="K68" s="13">
        <f>COUNTIF(F66:AH67,"s")</f>
        <v>0</v>
      </c>
      <c r="L68" s="53" t="s">
        <v>17</v>
      </c>
      <c r="M68" s="73"/>
      <c r="N68" s="14">
        <f>COUNTIF(F66:AH67,"p")</f>
        <v>0</v>
      </c>
      <c r="O68" s="53" t="s">
        <v>18</v>
      </c>
      <c r="P68" s="73"/>
      <c r="Q68" s="14">
        <f>COUNTIF(F66:AH67,"v")</f>
        <v>0</v>
      </c>
      <c r="R68" s="53" t="s">
        <v>19</v>
      </c>
      <c r="S68" s="73"/>
      <c r="T68" s="14">
        <f>COUNTIF(F66:AH67,"x")</f>
        <v>0</v>
      </c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6"/>
    </row>
    <row r="69" spans="1:35">
      <c r="A69" s="2"/>
      <c r="B69" s="41" t="s">
        <v>56</v>
      </c>
      <c r="C69" s="65"/>
      <c r="D69" s="65"/>
      <c r="E69" s="6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2"/>
    </row>
    <row r="70" spans="1:35">
      <c r="A70" s="2"/>
      <c r="B70" s="68"/>
      <c r="C70" s="69"/>
      <c r="D70" s="69"/>
      <c r="E70" s="70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2"/>
    </row>
    <row r="71" spans="1:35">
      <c r="A71" s="6"/>
      <c r="B71" s="52" t="s">
        <v>57</v>
      </c>
      <c r="C71" s="72"/>
      <c r="D71" s="72"/>
      <c r="E71" s="73"/>
      <c r="F71" s="52" t="s">
        <v>15</v>
      </c>
      <c r="G71" s="73"/>
      <c r="H71" s="13">
        <f>COUNTIF(F69:AH70,"✔")</f>
        <v>0</v>
      </c>
      <c r="I71" s="52" t="s">
        <v>16</v>
      </c>
      <c r="J71" s="73"/>
      <c r="K71" s="13">
        <f>COUNTIF(F69:AH70,"s")</f>
        <v>0</v>
      </c>
      <c r="L71" s="53" t="s">
        <v>17</v>
      </c>
      <c r="M71" s="73"/>
      <c r="N71" s="14">
        <f>COUNTIF(F69:AH70,"p")</f>
        <v>0</v>
      </c>
      <c r="O71" s="53" t="s">
        <v>18</v>
      </c>
      <c r="P71" s="73"/>
      <c r="Q71" s="14">
        <f>COUNTIF(F69:AH70,"v")</f>
        <v>0</v>
      </c>
      <c r="R71" s="53" t="s">
        <v>19</v>
      </c>
      <c r="S71" s="73"/>
      <c r="T71" s="14">
        <f>COUNTIF(F69:AH70,"x")</f>
        <v>0</v>
      </c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6"/>
    </row>
    <row r="72" spans="1: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>
      <c r="A73" s="2"/>
      <c r="B73" s="46" t="s">
        <v>58</v>
      </c>
      <c r="C73" s="72"/>
      <c r="D73" s="72"/>
      <c r="E73" s="72"/>
      <c r="F73" s="72"/>
      <c r="G73" s="72"/>
      <c r="H73" s="72"/>
      <c r="I73" s="72"/>
      <c r="J73" s="72"/>
      <c r="K73" s="73"/>
      <c r="L73" s="2"/>
      <c r="M73" s="46" t="s">
        <v>59</v>
      </c>
      <c r="N73" s="72"/>
      <c r="O73" s="72"/>
      <c r="P73" s="72"/>
      <c r="Q73" s="72"/>
      <c r="R73" s="72"/>
      <c r="S73" s="72"/>
      <c r="T73" s="72"/>
      <c r="U73" s="72"/>
      <c r="V73" s="73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32.25" customHeight="1">
      <c r="A74" s="2"/>
      <c r="B74" s="49"/>
      <c r="C74" s="65"/>
      <c r="D74" s="65"/>
      <c r="E74" s="65"/>
      <c r="F74" s="65"/>
      <c r="G74" s="65"/>
      <c r="H74" s="65"/>
      <c r="I74" s="65"/>
      <c r="J74" s="65"/>
      <c r="K74" s="66"/>
      <c r="L74" s="2"/>
      <c r="M74" s="50" t="s">
        <v>60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>
      <c r="A75" s="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62</v>
      </c>
      <c r="N75" s="72"/>
      <c r="O75" s="72"/>
      <c r="P75" s="72"/>
      <c r="Q75" s="73"/>
      <c r="R75" s="74"/>
      <c r="S75" s="72"/>
      <c r="T75" s="72"/>
      <c r="U75" s="72"/>
      <c r="V75" s="73"/>
      <c r="W75" s="10" t="s">
        <v>61</v>
      </c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32.25" customHeight="1">
      <c r="A76" s="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50" t="s">
        <v>63</v>
      </c>
      <c r="N76" s="72"/>
      <c r="O76" s="72"/>
      <c r="P76" s="72"/>
      <c r="Q76" s="73"/>
      <c r="R76" s="44">
        <f>R74*R75</f>
        <v>0</v>
      </c>
      <c r="S76" s="72"/>
      <c r="T76" s="72"/>
      <c r="U76" s="72"/>
      <c r="V76" s="73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>
      <c r="A77" s="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64</v>
      </c>
      <c r="N77" s="72"/>
      <c r="O77" s="72"/>
      <c r="P77" s="72"/>
      <c r="Q77" s="73"/>
      <c r="R77" s="44">
        <f>COUNTIF(F12:AH13,"✔")+COUNTIF(F15:AH16,"✔")+COUNTIF(F18:AH19,"✔")+COUNTIF(F21:AH22,"✔")+COUNTIF(F24:AH25,"✔")+COUNTIF(F27:AH28,"✔")+COUNTIF(F30:AH31,"✔")+COUNTIF(F33:AH34,"✔")+COUNTIF(F36:AH37,"✔")+COUNTIF(F39:AH40,"✔")+COUNTIF(F42:AH43,"✔")+COUNTIF(F45:AH46,"✔")+COUNTIF(F48:AH49,"✔")+COUNTIF(F51:AH52,"✔")+COUNTIF(F54:AH55,"✔")+COUNTIF(F57:AH58,"✔")+COUNTIF(F60:AH61,"✔")+COUNTIF(F63:AH64,"✔")+COUNTIF(F66:AH67,"✔")+COUNTIF(F69:AH70,"✔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</row>
    <row r="78" spans="1:35">
      <c r="A78" s="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65</v>
      </c>
      <c r="N78" s="72"/>
      <c r="O78" s="72"/>
      <c r="P78" s="72"/>
      <c r="Q78" s="73"/>
      <c r="R78" s="44">
        <f>COUNTIF(F12:AI13,"s")+COUNTIF(F15:AI16,"s")+COUNTIF(F18:AI19,"s")+COUNTIF(F21:AI22,"s")+COUNTIF(F24:AI25,"s")+COUNTIF(F27:AI28,"s")+COUNTIF(F30:AI31,"s")+COUNTIF(F33:AI34,"s")+COUNTIF(F36:AI37,"s")+COUNTIF(F39:AI40,"s")+COUNTIF(F42:AI43,"s")+COUNTIF(F45:AI46,"s")+COUNTIF(F48:AI49,"s")+COUNTIF(F51:AI52,"s")+COUNTIF(F54:AI55,"s")+COUNTIF(F57:AI58,"s")+COUNTIF(F60:AI61,"s")+COUNTIF(F63:AI64,"s")+COUNTIF(F66:AI67,"s")+COUNTIF(F69:AI70,"s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</row>
    <row r="79" spans="1:35">
      <c r="A79" s="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66</v>
      </c>
      <c r="N79" s="72"/>
      <c r="O79" s="72"/>
      <c r="P79" s="72"/>
      <c r="Q79" s="73"/>
      <c r="R79" s="44">
        <f>COUNTIF(F12:AH13,"p")+COUNTIF(F15:AH16,"p")+COUNTIF(F18:AH19,"p")+COUNTIF(F21:AH22,"p")+COUNTIF(F24:AH25,"p")+COUNTIF(F27:AH28,"p")+COUNTIF(F30:AH31,"p")+COUNTIF(F33:AH34,"p")+COUNTIF(F36:AH37,"p")+COUNTIF(F39:AH40,"p")+COUNTIF(F42:AH43,"p")+COUNTIF(F45:AH46,"p")+COUNTIF(F48:AH49,"p")+COUNTIF(F51:AH52,"p")+COUNTIF(F54:AH55,"p")+COUNTIF(F57:AH58,"p")+COUNTIF(F60:AH61,"p")+COUNTIF(F63:AH64,"p")+COUNTIF(F66:AH67,"p")+COUNTIF(F69:AH70,"p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</row>
    <row r="80" spans="1:35">
      <c r="A80" s="2"/>
      <c r="B80" s="75"/>
      <c r="C80" s="28"/>
      <c r="D80" s="28"/>
      <c r="E80" s="28"/>
      <c r="F80" s="28"/>
      <c r="G80" s="28"/>
      <c r="H80" s="28"/>
      <c r="I80" s="28"/>
      <c r="J80" s="28"/>
      <c r="K80" s="76"/>
      <c r="L80" s="2"/>
      <c r="M80" s="47" t="s">
        <v>67</v>
      </c>
      <c r="N80" s="72"/>
      <c r="O80" s="72"/>
      <c r="P80" s="72"/>
      <c r="Q80" s="73"/>
      <c r="R80" s="44">
        <f>COUNTIF(F12:AH13,"v")+COUNTIF(F15:AH16,"v")+COUNTIF(F18:AH19,"v")+COUNTIF(F21:AH22,"v")+COUNTIF(F24:AH25,"v")+COUNTIF(F27:AH28,"v")+COUNTIF(F30:AH31,"v")+COUNTIF(F33:AH34,"v")+COUNTIF(F36:AH37,"v")+COUNTIF(F39:AH40,"v")+COUNTIF(F42:AH43,"v")+COUNTIF(F45:AH46,"v")+COUNTIF(F48:AH49,"v")+COUNTIF(F51:AH52,"v")+COUNTIF(F54:AH55,"v")+COUNTIF(F57:AH58,"v")+COUNTIF(F60:AH61,"v")+COUNTIF(F63:AH64,"v")+COUNTIF(F66:AH67,"v")+COUNTIF(F69:AH70,"v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2"/>
      <c r="AG80" s="2"/>
      <c r="AH80" s="2"/>
      <c r="AI80" s="2"/>
    </row>
    <row r="81" spans="1:35">
      <c r="A81" s="2"/>
      <c r="B81" s="68"/>
      <c r="C81" s="69"/>
      <c r="D81" s="69"/>
      <c r="E81" s="69"/>
      <c r="F81" s="69"/>
      <c r="G81" s="69"/>
      <c r="H81" s="69"/>
      <c r="I81" s="69"/>
      <c r="J81" s="69"/>
      <c r="K81" s="70"/>
      <c r="L81" s="2"/>
      <c r="M81" s="47" t="s">
        <v>68</v>
      </c>
      <c r="N81" s="72"/>
      <c r="O81" s="72"/>
      <c r="P81" s="72"/>
      <c r="Q81" s="73"/>
      <c r="R81" s="44">
        <f>COUNTIF(F12:AH13,"x")+COUNTIF(F15:AH16,"x")+COUNTIF(F18:AH19,"x")+COUNTIF(F21:AH22,"x")+COUNTIF(F24:AH25,"x")+COUNTIF(F27:AH28,"x")+COUNTIF(F30:AH31,"x")+COUNTIF(F33:AH34,"x")+COUNTIF(F36:AH37,"x")+COUNTIF(F39:AH40,"x")+COUNTIF(F42:AH43,"x")+COUNTIF(F45:AH46,"x")+COUNTIF(F48:AH49,"x")+COUNTIF(F51:AH52,"x")+COUNTIF(F54:AH55,"x")+COUNTIF(F57:AH58,"x")+COUNTIF(F60:AH61,"x")+COUNTIF(F63:AH64,"x")+COUNTIF(F66:AH67,"x")+COUNTIF(F69:AH70,"x")</f>
        <v>0</v>
      </c>
      <c r="S81" s="72"/>
      <c r="T81" s="72"/>
      <c r="U81" s="72"/>
      <c r="V81" s="73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1: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8" t="s">
        <v>69</v>
      </c>
      <c r="N82" s="72"/>
      <c r="O82" s="72"/>
      <c r="P82" s="72"/>
      <c r="Q82" s="73"/>
      <c r="R82" s="45" t="e">
        <f>R77/R76*100</f>
        <v>#DIV/0!</v>
      </c>
      <c r="S82" s="72"/>
      <c r="T82" s="72"/>
      <c r="U82" s="72"/>
      <c r="V82" s="73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5"/>
      <c r="N83" s="5"/>
      <c r="O83" s="5"/>
      <c r="P83" s="5"/>
      <c r="Q83" s="5"/>
      <c r="R83" s="5"/>
      <c r="S83" s="5"/>
      <c r="T83" s="5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5"/>
      <c r="N84" s="5"/>
      <c r="O84" s="5"/>
      <c r="P84" s="5"/>
      <c r="Q84" s="5"/>
      <c r="R84" s="5"/>
      <c r="S84" s="5"/>
      <c r="T84" s="5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5"/>
      <c r="N85" s="5"/>
      <c r="O85" s="5"/>
      <c r="P85" s="5"/>
      <c r="Q85" s="5"/>
      <c r="R85" s="5"/>
      <c r="S85" s="5"/>
      <c r="T85" s="5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5"/>
      <c r="N86" s="5"/>
      <c r="O86" s="5"/>
      <c r="P86" s="5"/>
      <c r="Q86" s="5"/>
      <c r="R86" s="5"/>
      <c r="S86" s="5"/>
      <c r="T86" s="5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  <row r="1001" spans="1:3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</row>
    <row r="1002" spans="1:3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</row>
    <row r="1003" spans="1:3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</row>
    <row r="1004" spans="1:3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</row>
    <row r="1005" spans="1:3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</row>
    <row r="1006" spans="1:3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</row>
    <row r="1007" spans="1:3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</row>
    <row r="1008" spans="1:3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</row>
    <row r="1009" spans="1:3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</row>
    <row r="1010" spans="1:3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</row>
    <row r="1011" spans="1:3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</row>
    <row r="1012" spans="1:3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</row>
    <row r="1013" spans="1:3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</row>
    <row r="1014" spans="1:3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</row>
    <row r="1015" spans="1:3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</row>
    <row r="1016" spans="1:3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</row>
    <row r="1017" spans="1:3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</row>
    <row r="1018" spans="1:3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</row>
    <row r="1019" spans="1:3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</row>
    <row r="1020" spans="1:3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</row>
    <row r="1021" spans="1:3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</row>
    <row r="1022" spans="1:3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</row>
    <row r="1023" spans="1:3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</row>
    <row r="1024" spans="1:3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</row>
    <row r="1025" spans="1:3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</row>
    <row r="1026" spans="1:3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</row>
  </sheetData>
  <mergeCells count="785">
    <mergeCell ref="T63:T64"/>
    <mergeCell ref="U63:U64"/>
    <mergeCell ref="V63:V64"/>
    <mergeCell ref="W63:W64"/>
    <mergeCell ref="X63:X64"/>
    <mergeCell ref="Y63:Y64"/>
    <mergeCell ref="AG63:AG64"/>
    <mergeCell ref="AH63:AH64"/>
    <mergeCell ref="Z63:Z64"/>
    <mergeCell ref="AA63:AA64"/>
    <mergeCell ref="AB63:AB64"/>
    <mergeCell ref="AC63:AC64"/>
    <mergeCell ref="AD63:AD64"/>
    <mergeCell ref="AE63:AE64"/>
    <mergeCell ref="AF63:AF64"/>
    <mergeCell ref="B62:E62"/>
    <mergeCell ref="F62:G62"/>
    <mergeCell ref="I62:J62"/>
    <mergeCell ref="L62:M62"/>
    <mergeCell ref="O62:P62"/>
    <mergeCell ref="R62:S62"/>
    <mergeCell ref="B60:E61"/>
    <mergeCell ref="F60:F61"/>
    <mergeCell ref="G60:G61"/>
    <mergeCell ref="H60:H61"/>
    <mergeCell ref="I60:I61"/>
    <mergeCell ref="J60:J61"/>
    <mergeCell ref="K60:K61"/>
    <mergeCell ref="U60:U61"/>
    <mergeCell ref="V60:V61"/>
    <mergeCell ref="W60:W61"/>
    <mergeCell ref="X60:X61"/>
    <mergeCell ref="Y60:Y61"/>
    <mergeCell ref="AG60:AG61"/>
    <mergeCell ref="AH60:AH61"/>
    <mergeCell ref="Z60:Z61"/>
    <mergeCell ref="AA60:AA61"/>
    <mergeCell ref="AB60:AB61"/>
    <mergeCell ref="AC60:AC61"/>
    <mergeCell ref="AD60:AD61"/>
    <mergeCell ref="AE60:AE61"/>
    <mergeCell ref="AF60:AF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B59:E59"/>
    <mergeCell ref="F59:G59"/>
    <mergeCell ref="I59:J59"/>
    <mergeCell ref="L59:M59"/>
    <mergeCell ref="O59:P59"/>
    <mergeCell ref="R59:S59"/>
    <mergeCell ref="B57:E58"/>
    <mergeCell ref="F57:F58"/>
    <mergeCell ref="G57:G58"/>
    <mergeCell ref="H57:H58"/>
    <mergeCell ref="I57:I58"/>
    <mergeCell ref="J57:J58"/>
    <mergeCell ref="K57:K58"/>
    <mergeCell ref="U57:U58"/>
    <mergeCell ref="V57:V58"/>
    <mergeCell ref="W57:W58"/>
    <mergeCell ref="X57:X58"/>
    <mergeCell ref="Y57:Y58"/>
    <mergeCell ref="AG57:AG58"/>
    <mergeCell ref="AH57:AH58"/>
    <mergeCell ref="Z57:Z58"/>
    <mergeCell ref="AA57:AA58"/>
    <mergeCell ref="AB57:AB58"/>
    <mergeCell ref="AC57:AC58"/>
    <mergeCell ref="AD57:AD58"/>
    <mergeCell ref="AE57:AE58"/>
    <mergeCell ref="AF57:AF58"/>
    <mergeCell ref="L57:L58"/>
    <mergeCell ref="M57:M58"/>
    <mergeCell ref="N57:N58"/>
    <mergeCell ref="O57:O58"/>
    <mergeCell ref="P57:P58"/>
    <mergeCell ref="Q57:Q58"/>
    <mergeCell ref="R57:R58"/>
    <mergeCell ref="S57:S58"/>
    <mergeCell ref="T57:T58"/>
    <mergeCell ref="F56:G56"/>
    <mergeCell ref="I56:J56"/>
    <mergeCell ref="L56:M56"/>
    <mergeCell ref="O56:P56"/>
    <mergeCell ref="R56:S56"/>
    <mergeCell ref="B54:E55"/>
    <mergeCell ref="F54:F55"/>
    <mergeCell ref="G54:G55"/>
    <mergeCell ref="H54:H55"/>
    <mergeCell ref="I54:I55"/>
    <mergeCell ref="J54:J55"/>
    <mergeCell ref="K54:K55"/>
    <mergeCell ref="AG54:AG55"/>
    <mergeCell ref="AH54:AH55"/>
    <mergeCell ref="Z54:Z55"/>
    <mergeCell ref="AA54:AA55"/>
    <mergeCell ref="AB54:AB55"/>
    <mergeCell ref="AC54:AC55"/>
    <mergeCell ref="AD54:AD55"/>
    <mergeCell ref="AE54:AE55"/>
    <mergeCell ref="AF54:AF55"/>
    <mergeCell ref="Q54:Q55"/>
    <mergeCell ref="R54:R55"/>
    <mergeCell ref="S54:S55"/>
    <mergeCell ref="T54:T55"/>
    <mergeCell ref="U54:U55"/>
    <mergeCell ref="V54:V55"/>
    <mergeCell ref="W54:W55"/>
    <mergeCell ref="X54:X55"/>
    <mergeCell ref="Y54:Y55"/>
    <mergeCell ref="R47:S47"/>
    <mergeCell ref="I50:J50"/>
    <mergeCell ref="L50:M50"/>
    <mergeCell ref="O50:P50"/>
    <mergeCell ref="R50:S50"/>
    <mergeCell ref="R51:R52"/>
    <mergeCell ref="S51:S52"/>
    <mergeCell ref="B53:E53"/>
    <mergeCell ref="F53:G53"/>
    <mergeCell ref="I53:J53"/>
    <mergeCell ref="L53:M53"/>
    <mergeCell ref="O53:P53"/>
    <mergeCell ref="R53:S53"/>
    <mergeCell ref="B69:E70"/>
    <mergeCell ref="F69:F70"/>
    <mergeCell ref="G69:G70"/>
    <mergeCell ref="H69:H70"/>
    <mergeCell ref="I69:I70"/>
    <mergeCell ref="J69:J70"/>
    <mergeCell ref="K69:K70"/>
    <mergeCell ref="O42:O43"/>
    <mergeCell ref="P42:P43"/>
    <mergeCell ref="O44:P44"/>
    <mergeCell ref="B42:E43"/>
    <mergeCell ref="F42:F43"/>
    <mergeCell ref="M45:M46"/>
    <mergeCell ref="N45:N46"/>
    <mergeCell ref="L47:M47"/>
    <mergeCell ref="O45:O46"/>
    <mergeCell ref="P45:P46"/>
    <mergeCell ref="O47:P47"/>
    <mergeCell ref="L54:L55"/>
    <mergeCell ref="M54:M55"/>
    <mergeCell ref="N54:N55"/>
    <mergeCell ref="O54:O55"/>
    <mergeCell ref="P54:P55"/>
    <mergeCell ref="B56:E56"/>
    <mergeCell ref="R82:V82"/>
    <mergeCell ref="M73:V73"/>
    <mergeCell ref="R74:V74"/>
    <mergeCell ref="R75:V75"/>
    <mergeCell ref="R76:V76"/>
    <mergeCell ref="R77:V77"/>
    <mergeCell ref="R78:V78"/>
    <mergeCell ref="R79:V79"/>
    <mergeCell ref="B71:E71"/>
    <mergeCell ref="F71:G71"/>
    <mergeCell ref="I71:J71"/>
    <mergeCell ref="L71:M71"/>
    <mergeCell ref="O71:P71"/>
    <mergeCell ref="R71:S71"/>
    <mergeCell ref="M79:Q79"/>
    <mergeCell ref="M80:Q80"/>
    <mergeCell ref="M82:Q82"/>
    <mergeCell ref="B73:K73"/>
    <mergeCell ref="B74:K81"/>
    <mergeCell ref="M74:Q74"/>
    <mergeCell ref="M75:Q75"/>
    <mergeCell ref="M76:Q76"/>
    <mergeCell ref="M77:Q77"/>
    <mergeCell ref="M78:Q78"/>
    <mergeCell ref="L69:L70"/>
    <mergeCell ref="M69:M70"/>
    <mergeCell ref="N69:N70"/>
    <mergeCell ref="O69:O70"/>
    <mergeCell ref="P69:P70"/>
    <mergeCell ref="Q69:Q70"/>
    <mergeCell ref="R69:R70"/>
    <mergeCell ref="R80:V80"/>
    <mergeCell ref="R81:V81"/>
    <mergeCell ref="M81:Q81"/>
    <mergeCell ref="S69:S70"/>
    <mergeCell ref="T69:T70"/>
    <mergeCell ref="U69:U70"/>
    <mergeCell ref="V69:V70"/>
    <mergeCell ref="W69:W70"/>
    <mergeCell ref="X69:X70"/>
    <mergeCell ref="Y69:Y70"/>
    <mergeCell ref="AG69:AG70"/>
    <mergeCell ref="AH69:AH70"/>
    <mergeCell ref="Z69:Z70"/>
    <mergeCell ref="AA69:AA70"/>
    <mergeCell ref="AB69:AB70"/>
    <mergeCell ref="AC69:AC70"/>
    <mergeCell ref="AD69:AD70"/>
    <mergeCell ref="AE69:AE70"/>
    <mergeCell ref="AF69:AF70"/>
    <mergeCell ref="B68:E68"/>
    <mergeCell ref="F68:G68"/>
    <mergeCell ref="I68:J68"/>
    <mergeCell ref="L68:M68"/>
    <mergeCell ref="O68:P68"/>
    <mergeCell ref="R68:S68"/>
    <mergeCell ref="B66:E67"/>
    <mergeCell ref="F66:F67"/>
    <mergeCell ref="G66:G67"/>
    <mergeCell ref="H66:H67"/>
    <mergeCell ref="I66:I67"/>
    <mergeCell ref="J66:J67"/>
    <mergeCell ref="K66:K67"/>
    <mergeCell ref="U66:U67"/>
    <mergeCell ref="V66:V67"/>
    <mergeCell ref="W66:W67"/>
    <mergeCell ref="X66:X67"/>
    <mergeCell ref="Y66:Y67"/>
    <mergeCell ref="AG66:AG67"/>
    <mergeCell ref="AH66:AH67"/>
    <mergeCell ref="Z66:Z67"/>
    <mergeCell ref="AA66:AA67"/>
    <mergeCell ref="AB66:AB67"/>
    <mergeCell ref="AC66:AC67"/>
    <mergeCell ref="AD66:AD67"/>
    <mergeCell ref="AE66:AE67"/>
    <mergeCell ref="AF66:AF67"/>
    <mergeCell ref="L66:L67"/>
    <mergeCell ref="M66:M67"/>
    <mergeCell ref="N66:N67"/>
    <mergeCell ref="O66:O67"/>
    <mergeCell ref="P66:P67"/>
    <mergeCell ref="Q66:Q67"/>
    <mergeCell ref="R66:R67"/>
    <mergeCell ref="S66:S67"/>
    <mergeCell ref="T66:T67"/>
    <mergeCell ref="B65:E65"/>
    <mergeCell ref="F65:G65"/>
    <mergeCell ref="I65:J65"/>
    <mergeCell ref="L65:M65"/>
    <mergeCell ref="O65:P65"/>
    <mergeCell ref="R65:S65"/>
    <mergeCell ref="B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O63:O64"/>
    <mergeCell ref="P63:P64"/>
    <mergeCell ref="Q63:Q64"/>
    <mergeCell ref="R63:R64"/>
    <mergeCell ref="S63:S64"/>
    <mergeCell ref="B47:E47"/>
    <mergeCell ref="F47:G47"/>
    <mergeCell ref="F48:F49"/>
    <mergeCell ref="G48:G49"/>
    <mergeCell ref="H48:H49"/>
    <mergeCell ref="B48:E49"/>
    <mergeCell ref="B50:E50"/>
    <mergeCell ref="F50:G50"/>
    <mergeCell ref="B51:E52"/>
    <mergeCell ref="F51:F52"/>
    <mergeCell ref="G51:G52"/>
    <mergeCell ref="H51:H52"/>
    <mergeCell ref="X51:X52"/>
    <mergeCell ref="AF51:AF52"/>
    <mergeCell ref="AG51:AG52"/>
    <mergeCell ref="AH51:AH52"/>
    <mergeCell ref="Y51:Y52"/>
    <mergeCell ref="Z51:Z52"/>
    <mergeCell ref="AA51:AA52"/>
    <mergeCell ref="AB51:AB52"/>
    <mergeCell ref="AC51:AC52"/>
    <mergeCell ref="AD51:AD52"/>
    <mergeCell ref="AE51:AE52"/>
    <mergeCell ref="M51:M52"/>
    <mergeCell ref="N51:N52"/>
    <mergeCell ref="O51:O52"/>
    <mergeCell ref="P51:P52"/>
    <mergeCell ref="Q51:Q52"/>
    <mergeCell ref="T51:T52"/>
    <mergeCell ref="U51:U52"/>
    <mergeCell ref="V51:V52"/>
    <mergeCell ref="W51:W52"/>
    <mergeCell ref="I47:J47"/>
    <mergeCell ref="I48:I49"/>
    <mergeCell ref="J48:J49"/>
    <mergeCell ref="K48:K49"/>
    <mergeCell ref="L48:L49"/>
    <mergeCell ref="I51:I52"/>
    <mergeCell ref="J51:J52"/>
    <mergeCell ref="K51:K52"/>
    <mergeCell ref="L51:L52"/>
    <mergeCell ref="AC48:AC49"/>
    <mergeCell ref="AD48:AD49"/>
    <mergeCell ref="AE48:AE49"/>
    <mergeCell ref="AF48:AF49"/>
    <mergeCell ref="AG48:AG49"/>
    <mergeCell ref="AH48:AH49"/>
    <mergeCell ref="T48:T49"/>
    <mergeCell ref="U48:U49"/>
    <mergeCell ref="V48:V49"/>
    <mergeCell ref="W48:W49"/>
    <mergeCell ref="X48:X49"/>
    <mergeCell ref="Y48:Y49"/>
    <mergeCell ref="Z48:Z49"/>
    <mergeCell ref="M48:M49"/>
    <mergeCell ref="N48:N49"/>
    <mergeCell ref="O48:O49"/>
    <mergeCell ref="P48:P49"/>
    <mergeCell ref="Q48:Q49"/>
    <mergeCell ref="R48:R49"/>
    <mergeCell ref="S48:S49"/>
    <mergeCell ref="AA48:AA49"/>
    <mergeCell ref="AB48:AB49"/>
    <mergeCell ref="T45:T46"/>
    <mergeCell ref="U45:U46"/>
    <mergeCell ref="V45:V46"/>
    <mergeCell ref="W45:W46"/>
    <mergeCell ref="X45:X46"/>
    <mergeCell ref="Y45:Y46"/>
    <mergeCell ref="AG45:AG46"/>
    <mergeCell ref="AH45:AH46"/>
    <mergeCell ref="Z45:Z46"/>
    <mergeCell ref="AA45:AA46"/>
    <mergeCell ref="AB45:AB46"/>
    <mergeCell ref="AC45:AC46"/>
    <mergeCell ref="AD45:AD46"/>
    <mergeCell ref="AE45:AE46"/>
    <mergeCell ref="AF45:AF46"/>
    <mergeCell ref="Q45:Q46"/>
    <mergeCell ref="R45:R46"/>
    <mergeCell ref="B44:E44"/>
    <mergeCell ref="F44:G44"/>
    <mergeCell ref="I44:J44"/>
    <mergeCell ref="L44:M44"/>
    <mergeCell ref="R44:S44"/>
    <mergeCell ref="B45:E46"/>
    <mergeCell ref="F45:F46"/>
    <mergeCell ref="S45:S46"/>
    <mergeCell ref="K45:K46"/>
    <mergeCell ref="L45:L46"/>
    <mergeCell ref="I45:I46"/>
    <mergeCell ref="J45:J46"/>
    <mergeCell ref="G45:G46"/>
    <mergeCell ref="H45:H46"/>
    <mergeCell ref="B38:E38"/>
    <mergeCell ref="F38:G38"/>
    <mergeCell ref="I38:J38"/>
    <mergeCell ref="L38:M38"/>
    <mergeCell ref="O38:P38"/>
    <mergeCell ref="R38:S38"/>
    <mergeCell ref="B39:E40"/>
    <mergeCell ref="G42:G43"/>
    <mergeCell ref="H42:H43"/>
    <mergeCell ref="I42:I43"/>
    <mergeCell ref="J42:J43"/>
    <mergeCell ref="K42:K43"/>
    <mergeCell ref="L42:L43"/>
    <mergeCell ref="M42:M43"/>
    <mergeCell ref="N42:N43"/>
    <mergeCell ref="Q42:Q43"/>
    <mergeCell ref="R42:R43"/>
    <mergeCell ref="S42:S43"/>
    <mergeCell ref="B41:E41"/>
    <mergeCell ref="F41:G41"/>
    <mergeCell ref="I41:J41"/>
    <mergeCell ref="L41:M41"/>
    <mergeCell ref="O41:P41"/>
    <mergeCell ref="AD42:AD43"/>
    <mergeCell ref="AE42:AE43"/>
    <mergeCell ref="AF42:AF43"/>
    <mergeCell ref="AG42:AG43"/>
    <mergeCell ref="AH42:AH43"/>
    <mergeCell ref="V42:V43"/>
    <mergeCell ref="W42:W43"/>
    <mergeCell ref="X42:X43"/>
    <mergeCell ref="Y42:Y43"/>
    <mergeCell ref="Z42:Z43"/>
    <mergeCell ref="AA42:AA43"/>
    <mergeCell ref="AB42:AB43"/>
    <mergeCell ref="O39:O40"/>
    <mergeCell ref="S36:S37"/>
    <mergeCell ref="T36:T37"/>
    <mergeCell ref="T39:T40"/>
    <mergeCell ref="U39:U40"/>
    <mergeCell ref="V39:V40"/>
    <mergeCell ref="W39:W40"/>
    <mergeCell ref="X39:X40"/>
    <mergeCell ref="AC42:AC43"/>
    <mergeCell ref="P39:P40"/>
    <mergeCell ref="Q39:Q40"/>
    <mergeCell ref="R39:R40"/>
    <mergeCell ref="S39:S40"/>
    <mergeCell ref="R41:S41"/>
    <mergeCell ref="T42:T43"/>
    <mergeCell ref="U42:U43"/>
    <mergeCell ref="F39:F40"/>
    <mergeCell ref="G39:G40"/>
    <mergeCell ref="H39:H40"/>
    <mergeCell ref="I39:I40"/>
    <mergeCell ref="J39:J40"/>
    <mergeCell ref="K39:K40"/>
    <mergeCell ref="L39:L40"/>
    <mergeCell ref="M39:M40"/>
    <mergeCell ref="N39:N40"/>
    <mergeCell ref="AF39:AF40"/>
    <mergeCell ref="AG39:AG40"/>
    <mergeCell ref="AH39:AH40"/>
    <mergeCell ref="Y39:Y40"/>
    <mergeCell ref="Z39:Z40"/>
    <mergeCell ref="AA39:AA40"/>
    <mergeCell ref="AB39:AB40"/>
    <mergeCell ref="AC39:AC40"/>
    <mergeCell ref="AD39:AD40"/>
    <mergeCell ref="AE39:AE40"/>
    <mergeCell ref="L33:L34"/>
    <mergeCell ref="M33:M34"/>
    <mergeCell ref="N33:N34"/>
    <mergeCell ref="O33:O34"/>
    <mergeCell ref="P33:P34"/>
    <mergeCell ref="Q33:Q34"/>
    <mergeCell ref="R33:R34"/>
    <mergeCell ref="B33:E34"/>
    <mergeCell ref="F33:F34"/>
    <mergeCell ref="G33:G34"/>
    <mergeCell ref="H33:H34"/>
    <mergeCell ref="I33:I34"/>
    <mergeCell ref="J33:J34"/>
    <mergeCell ref="K33:K34"/>
    <mergeCell ref="L27:L28"/>
    <mergeCell ref="M27:M28"/>
    <mergeCell ref="N27:N28"/>
    <mergeCell ref="O27:O28"/>
    <mergeCell ref="P27:P28"/>
    <mergeCell ref="Q27:Q28"/>
    <mergeCell ref="R27:R28"/>
    <mergeCell ref="B27:E28"/>
    <mergeCell ref="F27:F28"/>
    <mergeCell ref="G27:G28"/>
    <mergeCell ref="H27:H28"/>
    <mergeCell ref="I27:I28"/>
    <mergeCell ref="J27:J28"/>
    <mergeCell ref="K27:K28"/>
    <mergeCell ref="AG24:AG25"/>
    <mergeCell ref="AH24:AH25"/>
    <mergeCell ref="Z21:Z22"/>
    <mergeCell ref="AA21:AA22"/>
    <mergeCell ref="AB21:AB22"/>
    <mergeCell ref="AC21:AC22"/>
    <mergeCell ref="AD21:AD22"/>
    <mergeCell ref="AE21:AE22"/>
    <mergeCell ref="AF21:AF22"/>
    <mergeCell ref="B23:E23"/>
    <mergeCell ref="F23:G23"/>
    <mergeCell ref="I23:J23"/>
    <mergeCell ref="L23:M23"/>
    <mergeCell ref="O23:P23"/>
    <mergeCell ref="R23:S23"/>
    <mergeCell ref="AD24:AD25"/>
    <mergeCell ref="AE24:AE25"/>
    <mergeCell ref="AF24:AF25"/>
    <mergeCell ref="S21:S22"/>
    <mergeCell ref="T21:T22"/>
    <mergeCell ref="U21:U22"/>
    <mergeCell ref="V21:V22"/>
    <mergeCell ref="W21:W22"/>
    <mergeCell ref="X21:X22"/>
    <mergeCell ref="Y21:Y22"/>
    <mergeCell ref="AG21:AG22"/>
    <mergeCell ref="AH21:AH22"/>
    <mergeCell ref="B20:E20"/>
    <mergeCell ref="F20:G20"/>
    <mergeCell ref="I20:J20"/>
    <mergeCell ref="L20:M20"/>
    <mergeCell ref="O20:P20"/>
    <mergeCell ref="R20:S20"/>
    <mergeCell ref="B18:E19"/>
    <mergeCell ref="F18:F19"/>
    <mergeCell ref="G18:G19"/>
    <mergeCell ref="H18:H19"/>
    <mergeCell ref="I18:I19"/>
    <mergeCell ref="J18:J19"/>
    <mergeCell ref="K18:K19"/>
    <mergeCell ref="AD18:AD19"/>
    <mergeCell ref="AE18:AE19"/>
    <mergeCell ref="AF18:AF19"/>
    <mergeCell ref="AG18:AG19"/>
    <mergeCell ref="AH18:AH19"/>
    <mergeCell ref="Z15:Z16"/>
    <mergeCell ref="AA15:AA16"/>
    <mergeCell ref="AB15:AB16"/>
    <mergeCell ref="AC15:AC16"/>
    <mergeCell ref="AD15:AD16"/>
    <mergeCell ref="AE15:AE16"/>
    <mergeCell ref="AF15:AF16"/>
    <mergeCell ref="U15:U16"/>
    <mergeCell ref="V15:V16"/>
    <mergeCell ref="W15:W16"/>
    <mergeCell ref="X15:X16"/>
    <mergeCell ref="Y15:Y16"/>
    <mergeCell ref="AG15:AG16"/>
    <mergeCell ref="AH15:AH16"/>
    <mergeCell ref="B17:E17"/>
    <mergeCell ref="F17:G17"/>
    <mergeCell ref="I17:J17"/>
    <mergeCell ref="L17:M17"/>
    <mergeCell ref="O17:P17"/>
    <mergeCell ref="R17:S17"/>
    <mergeCell ref="B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  <mergeCell ref="P15:P16"/>
    <mergeCell ref="Q15:Q16"/>
    <mergeCell ref="R15:R16"/>
    <mergeCell ref="S15:S16"/>
    <mergeCell ref="T15:T16"/>
    <mergeCell ref="AD36:AD37"/>
    <mergeCell ref="AE36:AE37"/>
    <mergeCell ref="AF36:AF37"/>
    <mergeCell ref="AG36:AG37"/>
    <mergeCell ref="AH36:AH37"/>
    <mergeCell ref="Z33:Z34"/>
    <mergeCell ref="AA33:AA34"/>
    <mergeCell ref="AB33:AB34"/>
    <mergeCell ref="AC33:AC34"/>
    <mergeCell ref="AD33:AD34"/>
    <mergeCell ref="AE33:AE34"/>
    <mergeCell ref="AF33:AF34"/>
    <mergeCell ref="B35:E35"/>
    <mergeCell ref="F35:G35"/>
    <mergeCell ref="I35:J35"/>
    <mergeCell ref="L35:M35"/>
    <mergeCell ref="O35:P35"/>
    <mergeCell ref="R35:S35"/>
    <mergeCell ref="B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O36:O37"/>
    <mergeCell ref="P36:P37"/>
    <mergeCell ref="Q36:Q37"/>
    <mergeCell ref="R36:R37"/>
    <mergeCell ref="S33:S34"/>
    <mergeCell ref="T33:T34"/>
    <mergeCell ref="U33:U34"/>
    <mergeCell ref="V33:V34"/>
    <mergeCell ref="W33:W34"/>
    <mergeCell ref="X33:X34"/>
    <mergeCell ref="Y33:Y34"/>
    <mergeCell ref="AG33:AG34"/>
    <mergeCell ref="AH33:AH34"/>
    <mergeCell ref="B32:E32"/>
    <mergeCell ref="F32:G32"/>
    <mergeCell ref="I32:J32"/>
    <mergeCell ref="L32:M32"/>
    <mergeCell ref="O32:P32"/>
    <mergeCell ref="R32:S32"/>
    <mergeCell ref="B30:E31"/>
    <mergeCell ref="F30:F31"/>
    <mergeCell ref="G30:G31"/>
    <mergeCell ref="H30:H31"/>
    <mergeCell ref="I30:I31"/>
    <mergeCell ref="J30:J31"/>
    <mergeCell ref="K30:K31"/>
    <mergeCell ref="S30:S31"/>
    <mergeCell ref="L30:L31"/>
    <mergeCell ref="M30:M31"/>
    <mergeCell ref="N30:N31"/>
    <mergeCell ref="O30:O31"/>
    <mergeCell ref="P30:P31"/>
    <mergeCell ref="Q30:Q31"/>
    <mergeCell ref="R30:R31"/>
    <mergeCell ref="AB36:AB37"/>
    <mergeCell ref="AC36:AC37"/>
    <mergeCell ref="U36:U37"/>
    <mergeCell ref="V36:V37"/>
    <mergeCell ref="W36:W37"/>
    <mergeCell ref="X36:X37"/>
    <mergeCell ref="Y36:Y37"/>
    <mergeCell ref="Z36:Z37"/>
    <mergeCell ref="AA36:AA37"/>
    <mergeCell ref="AG30:AG31"/>
    <mergeCell ref="AH30:AH31"/>
    <mergeCell ref="Z27:Z28"/>
    <mergeCell ref="AA27:AA28"/>
    <mergeCell ref="AB27:AB28"/>
    <mergeCell ref="AC27:AC28"/>
    <mergeCell ref="AD27:AD28"/>
    <mergeCell ref="AE27:AE28"/>
    <mergeCell ref="AF27:AF28"/>
    <mergeCell ref="AB30:AB31"/>
    <mergeCell ref="AC30:AC31"/>
    <mergeCell ref="Z30:Z31"/>
    <mergeCell ref="AA30:AA31"/>
    <mergeCell ref="B29:E29"/>
    <mergeCell ref="F29:G29"/>
    <mergeCell ref="I29:J29"/>
    <mergeCell ref="L29:M29"/>
    <mergeCell ref="O29:P29"/>
    <mergeCell ref="R29:S29"/>
    <mergeCell ref="AD30:AD31"/>
    <mergeCell ref="AE30:AE31"/>
    <mergeCell ref="AF30:AF31"/>
    <mergeCell ref="T30:T31"/>
    <mergeCell ref="U30:U31"/>
    <mergeCell ref="V30:V31"/>
    <mergeCell ref="W30:W31"/>
    <mergeCell ref="X30:X31"/>
    <mergeCell ref="Y30:Y31"/>
    <mergeCell ref="S27:S28"/>
    <mergeCell ref="T27:T28"/>
    <mergeCell ref="U27:U28"/>
    <mergeCell ref="V27:V28"/>
    <mergeCell ref="W27:W28"/>
    <mergeCell ref="X27:X28"/>
    <mergeCell ref="Y27:Y28"/>
    <mergeCell ref="AG27:AG28"/>
    <mergeCell ref="AH27:AH28"/>
    <mergeCell ref="B26:E26"/>
    <mergeCell ref="F26:G26"/>
    <mergeCell ref="I26:J26"/>
    <mergeCell ref="L26:M26"/>
    <mergeCell ref="O26:P26"/>
    <mergeCell ref="R26:S26"/>
    <mergeCell ref="B24:E25"/>
    <mergeCell ref="F24:F25"/>
    <mergeCell ref="G24:G25"/>
    <mergeCell ref="H24:H25"/>
    <mergeCell ref="I24:I25"/>
    <mergeCell ref="J24:J25"/>
    <mergeCell ref="K24:K25"/>
    <mergeCell ref="AB24:AB25"/>
    <mergeCell ref="AC24:AC25"/>
    <mergeCell ref="U24:U25"/>
    <mergeCell ref="V24:V25"/>
    <mergeCell ref="W24:W25"/>
    <mergeCell ref="X24:X25"/>
    <mergeCell ref="Y24:Y25"/>
    <mergeCell ref="Z24:Z25"/>
    <mergeCell ref="AA24:AA25"/>
    <mergeCell ref="S24:S25"/>
    <mergeCell ref="T24:T25"/>
    <mergeCell ref="L24:L25"/>
    <mergeCell ref="M24:M25"/>
    <mergeCell ref="N24:N25"/>
    <mergeCell ref="O24:O25"/>
    <mergeCell ref="P24:P25"/>
    <mergeCell ref="Q24:Q25"/>
    <mergeCell ref="R24:R25"/>
    <mergeCell ref="L21:L22"/>
    <mergeCell ref="M21:M22"/>
    <mergeCell ref="N21:N22"/>
    <mergeCell ref="O21:O22"/>
    <mergeCell ref="P21:P22"/>
    <mergeCell ref="Q21:Q22"/>
    <mergeCell ref="R21:R22"/>
    <mergeCell ref="B21:E22"/>
    <mergeCell ref="F21:F22"/>
    <mergeCell ref="G21:G22"/>
    <mergeCell ref="H21:H22"/>
    <mergeCell ref="I21:I22"/>
    <mergeCell ref="J21:J22"/>
    <mergeCell ref="K21:K22"/>
    <mergeCell ref="AB18:AB19"/>
    <mergeCell ref="AC18:AC19"/>
    <mergeCell ref="U18:U19"/>
    <mergeCell ref="V18:V19"/>
    <mergeCell ref="W18:W19"/>
    <mergeCell ref="X18:X19"/>
    <mergeCell ref="Y18:Y19"/>
    <mergeCell ref="Z18:Z19"/>
    <mergeCell ref="AA18:AA19"/>
    <mergeCell ref="S18:S19"/>
    <mergeCell ref="T18:T19"/>
    <mergeCell ref="L18:L19"/>
    <mergeCell ref="M18:M19"/>
    <mergeCell ref="N18:N19"/>
    <mergeCell ref="O18:O19"/>
    <mergeCell ref="P18:P19"/>
    <mergeCell ref="Q18:Q19"/>
    <mergeCell ref="R18:R19"/>
    <mergeCell ref="B14:E14"/>
    <mergeCell ref="F14:G14"/>
    <mergeCell ref="I14:J14"/>
    <mergeCell ref="L14:M14"/>
    <mergeCell ref="O14:P14"/>
    <mergeCell ref="R14:S14"/>
    <mergeCell ref="B12:E13"/>
    <mergeCell ref="F12:F13"/>
    <mergeCell ref="G12:G13"/>
    <mergeCell ref="H12:H13"/>
    <mergeCell ref="I12:I13"/>
    <mergeCell ref="J12:J13"/>
    <mergeCell ref="K12:K13"/>
    <mergeCell ref="Y12:Y13"/>
    <mergeCell ref="AG12:AG13"/>
    <mergeCell ref="AH12:AH13"/>
    <mergeCell ref="Z12:Z13"/>
    <mergeCell ref="AA12:AA13"/>
    <mergeCell ref="AB12:AB13"/>
    <mergeCell ref="AC12:AC13"/>
    <mergeCell ref="AD12:AD13"/>
    <mergeCell ref="AE12:AE13"/>
    <mergeCell ref="AF12:AF13"/>
    <mergeCell ref="P12:P13"/>
    <mergeCell ref="Q12:Q13"/>
    <mergeCell ref="R12:R13"/>
    <mergeCell ref="S12:S13"/>
    <mergeCell ref="T12:T13"/>
    <mergeCell ref="U12:U13"/>
    <mergeCell ref="V12:V13"/>
    <mergeCell ref="W12:W13"/>
    <mergeCell ref="X12:X13"/>
    <mergeCell ref="B10:E11"/>
    <mergeCell ref="F10:F11"/>
    <mergeCell ref="G10:G11"/>
    <mergeCell ref="H10:H11"/>
    <mergeCell ref="I10:I11"/>
    <mergeCell ref="L12:L13"/>
    <mergeCell ref="M12:M13"/>
    <mergeCell ref="N12:N13"/>
    <mergeCell ref="O12:O13"/>
    <mergeCell ref="AI10:AI11"/>
    <mergeCell ref="X10:X11"/>
    <mergeCell ref="Y10:Y11"/>
    <mergeCell ref="Z10:Z11"/>
    <mergeCell ref="AA10:AA11"/>
    <mergeCell ref="AB10:AB11"/>
    <mergeCell ref="AC10:AC11"/>
    <mergeCell ref="AD10:AD11"/>
    <mergeCell ref="H6:I8"/>
    <mergeCell ref="J7:J8"/>
    <mergeCell ref="S10:S11"/>
    <mergeCell ref="T10:T11"/>
    <mergeCell ref="U10:U11"/>
    <mergeCell ref="V10:V11"/>
    <mergeCell ref="W10:W11"/>
    <mergeCell ref="AE10:AE11"/>
    <mergeCell ref="AF10:AF11"/>
    <mergeCell ref="AG10:AG11"/>
    <mergeCell ref="AH10:AH11"/>
    <mergeCell ref="J10:J11"/>
    <mergeCell ref="K10:K11"/>
    <mergeCell ref="L10:L11"/>
    <mergeCell ref="M10:M11"/>
    <mergeCell ref="N10:N11"/>
    <mergeCell ref="O10:O11"/>
    <mergeCell ref="P10:P11"/>
    <mergeCell ref="Q10:Q11"/>
    <mergeCell ref="R10:R11"/>
    <mergeCell ref="P6:Q8"/>
    <mergeCell ref="R7:R8"/>
    <mergeCell ref="X6:Y8"/>
    <mergeCell ref="Z7:Z8"/>
    <mergeCell ref="A1:AH3"/>
    <mergeCell ref="E6:E8"/>
    <mergeCell ref="L6:M8"/>
    <mergeCell ref="T6:U8"/>
    <mergeCell ref="F7:F8"/>
    <mergeCell ref="N7:N8"/>
    <mergeCell ref="V7:V8"/>
  </mergeCells>
  <conditionalFormatting sqref="F39:AH40 F12:AH13 F15:AH16 F18:AH19 F21:AH22 F24:AH25 F27:AH28 F30:AH31 F33:AH34 F42:AH43 F45:AH46 F48:AH49 F51:AH52 F54:AH55 F57:AH58 F60:AH61 F63:AH64 F66:AH67 F69:AH70 F36:AH37">
    <cfRule type="cellIs" dxfId="70" priority="1" operator="equal">
      <formula>"✔"</formula>
    </cfRule>
  </conditionalFormatting>
  <conditionalFormatting sqref="F39:AH40 F12:AH13 F15:AH16 F18:AH19 F21:AH22 F24:AH25 F27:AH28 F30:AH31 F33:AH34 F42:AH43 F45:AH46 F48:AH49 F51:AH52 F54:AH55 F57:AH58 F60:AH61 F63:AH64 F66:AH67 F69:AH70 F36:AH37">
    <cfRule type="cellIs" dxfId="69" priority="2" operator="equal">
      <formula>"S"</formula>
    </cfRule>
  </conditionalFormatting>
  <conditionalFormatting sqref="F39:AH40 F12:AH13 F15:AH16 F18:AH19 F21:AH22 F24:AH25 F27:AH28 F30:AH31 F33:AH34 F42:AH43 F45:AH46 F48:AH49 F51:AH52 F54:AH55 F57:AH58 F60:AH61 F63:AH64 F66:AH67 F69:AH70 F36:AH37">
    <cfRule type="cellIs" dxfId="68" priority="3" operator="equal">
      <formula>"P"</formula>
    </cfRule>
  </conditionalFormatting>
  <conditionalFormatting sqref="F39:AH40 F12:AH13 F15:AH16 F18:AH19 F21:AH22 F24:AH25 F27:AH28 F30:AH31 F33:AH34 F42:AH43 F45:AH46 F48:AH49 F51:AH52 F54:AH55 F57:AH58 F60:AH61 F63:AH64 F66:AH67 F69:AH70 F36:AH37">
    <cfRule type="cellIs" dxfId="67" priority="4" operator="equal">
      <formula>"V"</formula>
    </cfRule>
  </conditionalFormatting>
  <conditionalFormatting sqref="F39:AH40 F12:AH13 F15:AH16 F18:AH19 F21:AH22 F24:AH25 F27:AH28 F30:AH31 F33:AH34 F42:AH43 F45:AH46 F48:AH49 F51:AH52 F54:AH55 F57:AH58 F60:AH61 F63:AH64 F66:AH67 F69:AH70 F36:AH37">
    <cfRule type="cellIs" dxfId="66" priority="5" operator="equal">
      <formula>"X"</formula>
    </cfRule>
  </conditionalFormatting>
  <conditionalFormatting sqref="F39:AH40 F12:AH13 F15:AH16 F18:AH19 F21:AH22 F24:AH25 F27:AH28 F30:AH31 F33:AH34 F42:AH43 F45:AH46 F48:AH49 F51:AH52 F54:AH55 F57:AH58 F60:AH61 F63:AH64 F66:AH67 F69:AH70 F36:AH37">
    <cfRule type="cellIs" dxfId="65" priority="6" operator="equal">
      <formula>"H"</formula>
    </cfRule>
  </conditionalFormatting>
  <pageMargins left="0" right="0" top="0" bottom="0" header="0" footer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K1025"/>
  <sheetViews>
    <sheetView showGridLines="0" topLeftCell="A69" workbookViewId="0">
      <selection activeCell="M87" sqref="M87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7.85546875" customWidth="1"/>
    <col min="14" max="15" width="6.7109375" customWidth="1"/>
    <col min="16" max="16" width="8.140625" customWidth="1"/>
    <col min="17" max="18" width="6.5703125" customWidth="1"/>
    <col min="19" max="19" width="8.570312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7" width="6.42578125" customWidth="1"/>
  </cols>
  <sheetData>
    <row r="1" spans="1:37">
      <c r="A1" s="51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</row>
    <row r="2" spans="1:37" ht="15.75" customHeight="1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</row>
    <row r="3" spans="1:37" ht="15.7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</row>
    <row r="4" spans="1:37">
      <c r="A4" s="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3"/>
      <c r="Y4" s="3"/>
      <c r="Z4" s="4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2"/>
      <c r="B9" s="55" t="s">
        <v>71</v>
      </c>
      <c r="C9" s="65"/>
      <c r="D9" s="65"/>
      <c r="E9" s="66"/>
      <c r="F9" s="54">
        <v>1</v>
      </c>
      <c r="G9" s="54">
        <v>2</v>
      </c>
      <c r="H9" s="54">
        <v>3</v>
      </c>
      <c r="I9" s="54">
        <v>4</v>
      </c>
      <c r="J9" s="54">
        <v>5</v>
      </c>
      <c r="K9" s="54">
        <v>6</v>
      </c>
      <c r="L9" s="54">
        <v>7</v>
      </c>
      <c r="M9" s="54">
        <v>8</v>
      </c>
      <c r="N9" s="54">
        <v>9</v>
      </c>
      <c r="O9" s="54">
        <v>10</v>
      </c>
      <c r="P9" s="54">
        <v>11</v>
      </c>
      <c r="Q9" s="54">
        <v>12</v>
      </c>
      <c r="R9" s="54">
        <v>13</v>
      </c>
      <c r="S9" s="54">
        <v>14</v>
      </c>
      <c r="T9" s="54">
        <v>15</v>
      </c>
      <c r="U9" s="54">
        <v>16</v>
      </c>
      <c r="V9" s="54">
        <v>17</v>
      </c>
      <c r="W9" s="54">
        <v>18</v>
      </c>
      <c r="X9" s="54">
        <v>19</v>
      </c>
      <c r="Y9" s="54">
        <v>20</v>
      </c>
      <c r="Z9" s="54">
        <v>21</v>
      </c>
      <c r="AA9" s="54">
        <v>22</v>
      </c>
      <c r="AB9" s="54">
        <v>23</v>
      </c>
      <c r="AC9" s="54">
        <v>24</v>
      </c>
      <c r="AD9" s="54">
        <v>25</v>
      </c>
      <c r="AE9" s="54">
        <v>26</v>
      </c>
      <c r="AF9" s="54">
        <v>27</v>
      </c>
      <c r="AG9" s="54">
        <v>28</v>
      </c>
      <c r="AH9" s="54">
        <v>29</v>
      </c>
      <c r="AI9" s="54">
        <v>30</v>
      </c>
      <c r="AJ9" s="54">
        <v>31</v>
      </c>
      <c r="AK9" s="67"/>
    </row>
    <row r="10" spans="1:37">
      <c r="A10" s="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28"/>
    </row>
    <row r="11" spans="1:37">
      <c r="A11" s="2"/>
      <c r="B11" s="58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2"/>
    </row>
    <row r="12" spans="1:37">
      <c r="A12" s="2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2"/>
    </row>
    <row r="13" spans="1:37">
      <c r="A13" s="6"/>
      <c r="B13" s="56" t="s">
        <v>14</v>
      </c>
      <c r="C13" s="72"/>
      <c r="D13" s="72"/>
      <c r="E13" s="73"/>
      <c r="F13" s="56" t="s">
        <v>15</v>
      </c>
      <c r="G13" s="73"/>
      <c r="H13" s="16">
        <f>COUNTIF(F11:AJ12,"✔")</f>
        <v>0</v>
      </c>
      <c r="I13" s="56" t="s">
        <v>16</v>
      </c>
      <c r="J13" s="73"/>
      <c r="K13" s="16">
        <f>COUNTIF(F11:AJ12,"s")</f>
        <v>0</v>
      </c>
      <c r="L13" s="57" t="s">
        <v>17</v>
      </c>
      <c r="M13" s="73"/>
      <c r="N13" s="17">
        <f>COUNTIF(F11:AJ12,"P")</f>
        <v>0</v>
      </c>
      <c r="O13" s="57" t="s">
        <v>18</v>
      </c>
      <c r="P13" s="73"/>
      <c r="Q13" s="17">
        <f>COUNTIF(F11:AJ12,"v")</f>
        <v>0</v>
      </c>
      <c r="R13" s="57" t="s">
        <v>19</v>
      </c>
      <c r="S13" s="73"/>
      <c r="T13" s="17">
        <f>COUNTIF(F11:AJ12,"x")</f>
        <v>0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6"/>
    </row>
    <row r="14" spans="1:37">
      <c r="A14" s="2"/>
      <c r="B14" s="58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2"/>
    </row>
    <row r="15" spans="1:37">
      <c r="A15" s="2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2"/>
    </row>
    <row r="16" spans="1:37">
      <c r="A16" s="6"/>
      <c r="B16" s="56" t="s">
        <v>21</v>
      </c>
      <c r="C16" s="72"/>
      <c r="D16" s="72"/>
      <c r="E16" s="73"/>
      <c r="F16" s="56" t="s">
        <v>15</v>
      </c>
      <c r="G16" s="73"/>
      <c r="H16" s="16">
        <f>COUNTIF(F14:AJ15,"✔")</f>
        <v>0</v>
      </c>
      <c r="I16" s="56" t="s">
        <v>16</v>
      </c>
      <c r="J16" s="73"/>
      <c r="K16" s="16">
        <f>COUNTIF(F14:AJ15,"s")</f>
        <v>0</v>
      </c>
      <c r="L16" s="57" t="s">
        <v>17</v>
      </c>
      <c r="M16" s="73"/>
      <c r="N16" s="17">
        <f>COUNTIF(F14:AJ15,"p")</f>
        <v>0</v>
      </c>
      <c r="O16" s="57" t="s">
        <v>18</v>
      </c>
      <c r="P16" s="73"/>
      <c r="Q16" s="17">
        <f>COUNTIF(F14:AJ15,"v")</f>
        <v>0</v>
      </c>
      <c r="R16" s="57" t="s">
        <v>19</v>
      </c>
      <c r="S16" s="73"/>
      <c r="T16" s="17">
        <f>COUNTIF(F14:AJ15,"x")</f>
        <v>0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6"/>
    </row>
    <row r="17" spans="1:37">
      <c r="A17" s="2"/>
      <c r="B17" s="58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2"/>
    </row>
    <row r="18" spans="1:37">
      <c r="A18" s="2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2"/>
    </row>
    <row r="19" spans="1:37">
      <c r="A19" s="6"/>
      <c r="B19" s="56" t="s">
        <v>23</v>
      </c>
      <c r="C19" s="72"/>
      <c r="D19" s="72"/>
      <c r="E19" s="73"/>
      <c r="F19" s="56" t="s">
        <v>15</v>
      </c>
      <c r="G19" s="73"/>
      <c r="H19" s="16">
        <f>COUNTIF(F17:AJ18,"✔")</f>
        <v>0</v>
      </c>
      <c r="I19" s="56" t="s">
        <v>16</v>
      </c>
      <c r="J19" s="73"/>
      <c r="K19" s="16">
        <f>COUNTIF(F17:AJ18,"s")</f>
        <v>0</v>
      </c>
      <c r="L19" s="57" t="s">
        <v>17</v>
      </c>
      <c r="M19" s="73"/>
      <c r="N19" s="17">
        <f>COUNTIF(F17:AJ18,"p")</f>
        <v>0</v>
      </c>
      <c r="O19" s="57" t="s">
        <v>18</v>
      </c>
      <c r="P19" s="73"/>
      <c r="Q19" s="17">
        <f>COUNTIF(F17:AJ18,"v")</f>
        <v>0</v>
      </c>
      <c r="R19" s="57" t="s">
        <v>19</v>
      </c>
      <c r="S19" s="73"/>
      <c r="T19" s="17">
        <f>COUNTIF(F17:AJ18,"x")</f>
        <v>0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6"/>
    </row>
    <row r="20" spans="1:37">
      <c r="A20" s="2"/>
      <c r="B20" s="58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2"/>
    </row>
    <row r="21" spans="1:37">
      <c r="A21" s="2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2"/>
    </row>
    <row r="22" spans="1:37">
      <c r="A22" s="6"/>
      <c r="B22" s="56" t="s">
        <v>25</v>
      </c>
      <c r="C22" s="72"/>
      <c r="D22" s="72"/>
      <c r="E22" s="73"/>
      <c r="F22" s="56" t="s">
        <v>15</v>
      </c>
      <c r="G22" s="73"/>
      <c r="H22" s="16">
        <f>COUNTIF(F20:AJ21,"✔")</f>
        <v>0</v>
      </c>
      <c r="I22" s="56" t="s">
        <v>16</v>
      </c>
      <c r="J22" s="73"/>
      <c r="K22" s="16">
        <f>COUNTIF(F20:AJ21,"s")</f>
        <v>0</v>
      </c>
      <c r="L22" s="57" t="s">
        <v>17</v>
      </c>
      <c r="M22" s="73"/>
      <c r="N22" s="17">
        <f>COUNTIF(F20:AJ21,"p")</f>
        <v>0</v>
      </c>
      <c r="O22" s="57" t="s">
        <v>18</v>
      </c>
      <c r="P22" s="73"/>
      <c r="Q22" s="17">
        <f>COUNTIF(F20:AJ21,"v")</f>
        <v>0</v>
      </c>
      <c r="R22" s="57" t="s">
        <v>19</v>
      </c>
      <c r="S22" s="73"/>
      <c r="T22" s="17">
        <f>COUNTIF(F20:AJ21,"x")</f>
        <v>0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6"/>
    </row>
    <row r="23" spans="1:37">
      <c r="A23" s="2"/>
      <c r="B23" s="58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2"/>
    </row>
    <row r="24" spans="1:37">
      <c r="A24" s="2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2"/>
    </row>
    <row r="25" spans="1:37">
      <c r="A25" s="6"/>
      <c r="B25" s="56" t="s">
        <v>27</v>
      </c>
      <c r="C25" s="72"/>
      <c r="D25" s="72"/>
      <c r="E25" s="73"/>
      <c r="F25" s="56" t="s">
        <v>15</v>
      </c>
      <c r="G25" s="73"/>
      <c r="H25" s="16">
        <f>COUNTIF(F23:AJ24,"✔")</f>
        <v>0</v>
      </c>
      <c r="I25" s="56" t="s">
        <v>16</v>
      </c>
      <c r="J25" s="73"/>
      <c r="K25" s="16">
        <f>COUNTIF(F23:AJ24,"s")</f>
        <v>0</v>
      </c>
      <c r="L25" s="57" t="s">
        <v>17</v>
      </c>
      <c r="M25" s="73"/>
      <c r="N25" s="17">
        <f>COUNTIF(F23:AJ24,"p")</f>
        <v>0</v>
      </c>
      <c r="O25" s="57" t="s">
        <v>18</v>
      </c>
      <c r="P25" s="73"/>
      <c r="Q25" s="17">
        <f>COUNTIF(F23:AJ24,"v")</f>
        <v>0</v>
      </c>
      <c r="R25" s="57" t="s">
        <v>19</v>
      </c>
      <c r="S25" s="73"/>
      <c r="T25" s="17">
        <f>COUNTIF(F23:AJ24,"x")</f>
        <v>0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6"/>
    </row>
    <row r="26" spans="1:37">
      <c r="A26" s="2"/>
      <c r="B26" s="58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2"/>
    </row>
    <row r="27" spans="1:37">
      <c r="A27" s="2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2"/>
    </row>
    <row r="28" spans="1:37">
      <c r="A28" s="6"/>
      <c r="B28" s="56" t="s">
        <v>29</v>
      </c>
      <c r="C28" s="72"/>
      <c r="D28" s="72"/>
      <c r="E28" s="73"/>
      <c r="F28" s="56" t="s">
        <v>15</v>
      </c>
      <c r="G28" s="73"/>
      <c r="H28" s="16">
        <f>COUNTIF(F26:AJ27,"✔")</f>
        <v>0</v>
      </c>
      <c r="I28" s="56" t="s">
        <v>16</v>
      </c>
      <c r="J28" s="73"/>
      <c r="K28" s="16">
        <f>COUNTIF(F26:AJ27,"s")</f>
        <v>0</v>
      </c>
      <c r="L28" s="57" t="s">
        <v>17</v>
      </c>
      <c r="M28" s="73"/>
      <c r="N28" s="17">
        <f>COUNTIF(F26:AJ27,"p")</f>
        <v>0</v>
      </c>
      <c r="O28" s="57" t="s">
        <v>18</v>
      </c>
      <c r="P28" s="73"/>
      <c r="Q28" s="17">
        <f>COUNTIF(F26:AJ27,"v")</f>
        <v>0</v>
      </c>
      <c r="R28" s="57" t="s">
        <v>19</v>
      </c>
      <c r="S28" s="73"/>
      <c r="T28" s="17">
        <f>COUNTIF(F26:AJ27,"x")</f>
        <v>0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6"/>
    </row>
    <row r="29" spans="1:37">
      <c r="A29" s="2"/>
      <c r="B29" s="58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"/>
    </row>
    <row r="30" spans="1:37">
      <c r="A30" s="2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2"/>
    </row>
    <row r="31" spans="1:37">
      <c r="A31" s="6"/>
      <c r="B31" s="56" t="s">
        <v>31</v>
      </c>
      <c r="C31" s="72"/>
      <c r="D31" s="72"/>
      <c r="E31" s="73"/>
      <c r="F31" s="56" t="s">
        <v>15</v>
      </c>
      <c r="G31" s="73"/>
      <c r="H31" s="16">
        <f>COUNTIF(F29:AJ30,"✔")</f>
        <v>0</v>
      </c>
      <c r="I31" s="56" t="s">
        <v>16</v>
      </c>
      <c r="J31" s="73"/>
      <c r="K31" s="16">
        <f>COUNTIF(F29:AJ30,"s")</f>
        <v>0</v>
      </c>
      <c r="L31" s="57" t="s">
        <v>17</v>
      </c>
      <c r="M31" s="73"/>
      <c r="N31" s="17">
        <f>COUNTIF(F29:AJ30,"p")</f>
        <v>0</v>
      </c>
      <c r="O31" s="57" t="s">
        <v>18</v>
      </c>
      <c r="P31" s="73"/>
      <c r="Q31" s="17">
        <f>COUNTIF(F29:AJ30,"v")</f>
        <v>0</v>
      </c>
      <c r="R31" s="57" t="s">
        <v>19</v>
      </c>
      <c r="S31" s="73"/>
      <c r="T31" s="17">
        <f>COUNTIF(F29:AJ30,"x")</f>
        <v>0</v>
      </c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6"/>
    </row>
    <row r="32" spans="1:37">
      <c r="A32" s="2"/>
      <c r="B32" s="58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2"/>
    </row>
    <row r="33" spans="1:37">
      <c r="A33" s="2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2"/>
    </row>
    <row r="34" spans="1:37">
      <c r="A34" s="6"/>
      <c r="B34" s="56" t="s">
        <v>33</v>
      </c>
      <c r="C34" s="72"/>
      <c r="D34" s="72"/>
      <c r="E34" s="73"/>
      <c r="F34" s="56" t="s">
        <v>15</v>
      </c>
      <c r="G34" s="73"/>
      <c r="H34" s="16">
        <f>COUNTIF(F32:AJ33,"✔")</f>
        <v>0</v>
      </c>
      <c r="I34" s="56" t="s">
        <v>16</v>
      </c>
      <c r="J34" s="73"/>
      <c r="K34" s="16">
        <f>COUNTIF(F32:AJ33,"s")</f>
        <v>0</v>
      </c>
      <c r="L34" s="57" t="s">
        <v>17</v>
      </c>
      <c r="M34" s="73"/>
      <c r="N34" s="17">
        <f>COUNTIF(F32:AJ33,"p")</f>
        <v>0</v>
      </c>
      <c r="O34" s="57" t="s">
        <v>18</v>
      </c>
      <c r="P34" s="73"/>
      <c r="Q34" s="17">
        <f>COUNTIF(F32:AJ33,"v")</f>
        <v>0</v>
      </c>
      <c r="R34" s="57" t="s">
        <v>19</v>
      </c>
      <c r="S34" s="73"/>
      <c r="T34" s="17">
        <f>COUNTIF(F32:AJ33,"x")</f>
        <v>0</v>
      </c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6"/>
    </row>
    <row r="35" spans="1:37">
      <c r="A35" s="2"/>
      <c r="B35" s="58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2"/>
    </row>
    <row r="36" spans="1:37">
      <c r="A36" s="2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2"/>
    </row>
    <row r="37" spans="1:37">
      <c r="A37" s="6"/>
      <c r="B37" s="56" t="s">
        <v>35</v>
      </c>
      <c r="C37" s="72"/>
      <c r="D37" s="72"/>
      <c r="E37" s="73"/>
      <c r="F37" s="56" t="s">
        <v>15</v>
      </c>
      <c r="G37" s="73"/>
      <c r="H37" s="16">
        <f>COUNTIF(F35:AJ36,"✔")</f>
        <v>0</v>
      </c>
      <c r="I37" s="56" t="s">
        <v>16</v>
      </c>
      <c r="J37" s="73"/>
      <c r="K37" s="16">
        <f>COUNTIF(F35:AJ36,"s")</f>
        <v>0</v>
      </c>
      <c r="L37" s="57" t="s">
        <v>17</v>
      </c>
      <c r="M37" s="73"/>
      <c r="N37" s="17">
        <f>COUNTIF(F35:AJ36,"p")</f>
        <v>0</v>
      </c>
      <c r="O37" s="57" t="s">
        <v>18</v>
      </c>
      <c r="P37" s="73"/>
      <c r="Q37" s="17">
        <f>COUNTIF(F35:AJ36,"v")</f>
        <v>0</v>
      </c>
      <c r="R37" s="57" t="s">
        <v>19</v>
      </c>
      <c r="S37" s="73"/>
      <c r="T37" s="17">
        <f>COUNTIF(F35:AJ36,"x")</f>
        <v>0</v>
      </c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6"/>
    </row>
    <row r="38" spans="1:37">
      <c r="A38" s="2"/>
      <c r="B38" s="58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2"/>
    </row>
    <row r="39" spans="1:37">
      <c r="A39" s="2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2"/>
    </row>
    <row r="40" spans="1:37">
      <c r="A40" s="6"/>
      <c r="B40" s="56" t="s">
        <v>37</v>
      </c>
      <c r="C40" s="72"/>
      <c r="D40" s="72"/>
      <c r="E40" s="73"/>
      <c r="F40" s="56" t="s">
        <v>15</v>
      </c>
      <c r="G40" s="73"/>
      <c r="H40" s="16">
        <f>COUNTIF(F38:AJ39,"✔")</f>
        <v>0</v>
      </c>
      <c r="I40" s="56" t="s">
        <v>16</v>
      </c>
      <c r="J40" s="73"/>
      <c r="K40" s="16">
        <f>COUNTIF(F38:AJ39,"s")</f>
        <v>0</v>
      </c>
      <c r="L40" s="57" t="s">
        <v>17</v>
      </c>
      <c r="M40" s="73"/>
      <c r="N40" s="17">
        <f>COUNTIF(F38:AJ39,"p")</f>
        <v>0</v>
      </c>
      <c r="O40" s="57" t="s">
        <v>18</v>
      </c>
      <c r="P40" s="73"/>
      <c r="Q40" s="17">
        <f>COUNTIF(F38:AJ39,"v")</f>
        <v>0</v>
      </c>
      <c r="R40" s="57" t="s">
        <v>19</v>
      </c>
      <c r="S40" s="73"/>
      <c r="T40" s="17">
        <f>COUNTIF(F38:AJ39,"x")</f>
        <v>0</v>
      </c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6"/>
    </row>
    <row r="41" spans="1:37">
      <c r="A41" s="2"/>
      <c r="B41" s="58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2"/>
    </row>
    <row r="42" spans="1:37">
      <c r="A42" s="2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2"/>
    </row>
    <row r="43" spans="1:37">
      <c r="A43" s="6"/>
      <c r="B43" s="56" t="s">
        <v>39</v>
      </c>
      <c r="C43" s="72"/>
      <c r="D43" s="72"/>
      <c r="E43" s="73"/>
      <c r="F43" s="56" t="s">
        <v>15</v>
      </c>
      <c r="G43" s="73"/>
      <c r="H43" s="16">
        <f>COUNTIF(F41:AJ42,"✔")</f>
        <v>0</v>
      </c>
      <c r="I43" s="56" t="s">
        <v>16</v>
      </c>
      <c r="J43" s="73"/>
      <c r="K43" s="16">
        <f>COUNTIF(F41:AJ42,"s")</f>
        <v>0</v>
      </c>
      <c r="L43" s="57" t="s">
        <v>17</v>
      </c>
      <c r="M43" s="73"/>
      <c r="N43" s="17">
        <f>COUNTIF(F41:AJ42,"p")</f>
        <v>0</v>
      </c>
      <c r="O43" s="57" t="s">
        <v>18</v>
      </c>
      <c r="P43" s="73"/>
      <c r="Q43" s="17">
        <f>COUNTIF(F41:AJ42,"v")</f>
        <v>0</v>
      </c>
      <c r="R43" s="57" t="s">
        <v>19</v>
      </c>
      <c r="S43" s="73"/>
      <c r="T43" s="17">
        <f>COUNTIF(F41:AJ42,"x")</f>
        <v>0</v>
      </c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6"/>
    </row>
    <row r="44" spans="1:37">
      <c r="A44" s="2"/>
      <c r="B44" s="58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2"/>
    </row>
    <row r="45" spans="1:37">
      <c r="A45" s="2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2"/>
    </row>
    <row r="46" spans="1:37">
      <c r="A46" s="6"/>
      <c r="B46" s="56" t="s">
        <v>41</v>
      </c>
      <c r="C46" s="72"/>
      <c r="D46" s="72"/>
      <c r="E46" s="73"/>
      <c r="F46" s="56" t="s">
        <v>15</v>
      </c>
      <c r="G46" s="73"/>
      <c r="H46" s="16">
        <f>COUNTIF(F44:AJ45,"✔")</f>
        <v>0</v>
      </c>
      <c r="I46" s="56" t="s">
        <v>16</v>
      </c>
      <c r="J46" s="73"/>
      <c r="K46" s="16">
        <f>COUNTIF(F44:AJ45,"s")</f>
        <v>0</v>
      </c>
      <c r="L46" s="57" t="s">
        <v>17</v>
      </c>
      <c r="M46" s="73"/>
      <c r="N46" s="17">
        <f>COUNTIF(F44:AJ45,"p")</f>
        <v>0</v>
      </c>
      <c r="O46" s="57" t="s">
        <v>18</v>
      </c>
      <c r="P46" s="73"/>
      <c r="Q46" s="17">
        <f>COUNTIF(F44:AJ45,"v")</f>
        <v>0</v>
      </c>
      <c r="R46" s="57" t="s">
        <v>19</v>
      </c>
      <c r="S46" s="73"/>
      <c r="T46" s="17">
        <f>COUNTIF(F44:AJ45,"x")</f>
        <v>0</v>
      </c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6"/>
    </row>
    <row r="47" spans="1:37">
      <c r="A47" s="2"/>
      <c r="B47" s="58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2"/>
    </row>
    <row r="48" spans="1:37">
      <c r="A48" s="2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2"/>
    </row>
    <row r="49" spans="1:37">
      <c r="A49" s="6"/>
      <c r="B49" s="56" t="s">
        <v>43</v>
      </c>
      <c r="C49" s="72"/>
      <c r="D49" s="72"/>
      <c r="E49" s="73"/>
      <c r="F49" s="56" t="s">
        <v>15</v>
      </c>
      <c r="G49" s="73"/>
      <c r="H49" s="16">
        <f>COUNTIF(F47:AJ48,"✔")</f>
        <v>0</v>
      </c>
      <c r="I49" s="56" t="s">
        <v>16</v>
      </c>
      <c r="J49" s="73"/>
      <c r="K49" s="16">
        <f>COUNTIF(F47:AJ48,"s")</f>
        <v>0</v>
      </c>
      <c r="L49" s="57" t="s">
        <v>17</v>
      </c>
      <c r="M49" s="73"/>
      <c r="N49" s="17">
        <f>COUNTIF(F47:AJ48,"p")</f>
        <v>0</v>
      </c>
      <c r="O49" s="57" t="s">
        <v>18</v>
      </c>
      <c r="P49" s="73"/>
      <c r="Q49" s="17">
        <f>COUNTIF(F47:AJ48,"v")</f>
        <v>0</v>
      </c>
      <c r="R49" s="57" t="s">
        <v>19</v>
      </c>
      <c r="S49" s="73"/>
      <c r="T49" s="17">
        <f>COUNTIF(F47:AJ48,"x")</f>
        <v>0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6"/>
    </row>
    <row r="50" spans="1:37">
      <c r="A50" s="2"/>
      <c r="B50" s="58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2"/>
    </row>
    <row r="51" spans="1:37">
      <c r="A51" s="2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2"/>
    </row>
    <row r="52" spans="1:37">
      <c r="A52" s="6"/>
      <c r="B52" s="56" t="s">
        <v>45</v>
      </c>
      <c r="C52" s="72"/>
      <c r="D52" s="72"/>
      <c r="E52" s="73"/>
      <c r="F52" s="56" t="s">
        <v>15</v>
      </c>
      <c r="G52" s="73"/>
      <c r="H52" s="16">
        <f>COUNTIF(F50:AJ51,"✔")</f>
        <v>0</v>
      </c>
      <c r="I52" s="56" t="s">
        <v>16</v>
      </c>
      <c r="J52" s="73"/>
      <c r="K52" s="16">
        <f>COUNTIF(F50:AJ51,"s")</f>
        <v>0</v>
      </c>
      <c r="L52" s="57" t="s">
        <v>17</v>
      </c>
      <c r="M52" s="73"/>
      <c r="N52" s="17">
        <f>COUNTIF(F50:AJ51,"p")</f>
        <v>0</v>
      </c>
      <c r="O52" s="57" t="s">
        <v>18</v>
      </c>
      <c r="P52" s="73"/>
      <c r="Q52" s="17">
        <f>COUNTIF(F50:AJ51,"v")</f>
        <v>0</v>
      </c>
      <c r="R52" s="57" t="s">
        <v>19</v>
      </c>
      <c r="S52" s="73"/>
      <c r="T52" s="17">
        <f>COUNTIF(F50:AJ51,"x")</f>
        <v>0</v>
      </c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6"/>
    </row>
    <row r="53" spans="1:37">
      <c r="A53" s="2"/>
      <c r="B53" s="58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2"/>
    </row>
    <row r="54" spans="1:37">
      <c r="A54" s="2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2"/>
    </row>
    <row r="55" spans="1:37">
      <c r="A55" s="6"/>
      <c r="B55" s="56" t="s">
        <v>47</v>
      </c>
      <c r="C55" s="72"/>
      <c r="D55" s="72"/>
      <c r="E55" s="73"/>
      <c r="F55" s="56" t="s">
        <v>15</v>
      </c>
      <c r="G55" s="73"/>
      <c r="H55" s="16">
        <f>COUNTIF(F53:AJ54,"✔")</f>
        <v>0</v>
      </c>
      <c r="I55" s="56" t="s">
        <v>16</v>
      </c>
      <c r="J55" s="73"/>
      <c r="K55" s="16">
        <f>COUNTIF(F53:AJ54,"s")</f>
        <v>0</v>
      </c>
      <c r="L55" s="57" t="s">
        <v>17</v>
      </c>
      <c r="M55" s="73"/>
      <c r="N55" s="17">
        <f>COUNTIF(F53:AJ54,"p")</f>
        <v>0</v>
      </c>
      <c r="O55" s="57" t="s">
        <v>18</v>
      </c>
      <c r="P55" s="73"/>
      <c r="Q55" s="17">
        <f>COUNTIF(F53:AJ54,"v")</f>
        <v>0</v>
      </c>
      <c r="R55" s="57" t="s">
        <v>19</v>
      </c>
      <c r="S55" s="73"/>
      <c r="T55" s="17">
        <f>COUNTIF(F53:AJ54,"x")</f>
        <v>0</v>
      </c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6"/>
    </row>
    <row r="56" spans="1:37">
      <c r="A56" s="2"/>
      <c r="B56" s="58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2"/>
    </row>
    <row r="57" spans="1:37">
      <c r="A57" s="2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2"/>
    </row>
    <row r="58" spans="1:37">
      <c r="A58" s="6"/>
      <c r="B58" s="56" t="s">
        <v>49</v>
      </c>
      <c r="C58" s="72"/>
      <c r="D58" s="72"/>
      <c r="E58" s="73"/>
      <c r="F58" s="56" t="s">
        <v>15</v>
      </c>
      <c r="G58" s="73"/>
      <c r="H58" s="16">
        <f>COUNTIF(F56:AJ57,"✔")</f>
        <v>0</v>
      </c>
      <c r="I58" s="56" t="s">
        <v>16</v>
      </c>
      <c r="J58" s="73"/>
      <c r="K58" s="16">
        <f>COUNTIF(F56:AJ57,"s")</f>
        <v>0</v>
      </c>
      <c r="L58" s="57" t="s">
        <v>17</v>
      </c>
      <c r="M58" s="73"/>
      <c r="N58" s="17">
        <f>COUNTIF(F56:AJ57,"p")</f>
        <v>0</v>
      </c>
      <c r="O58" s="57" t="s">
        <v>18</v>
      </c>
      <c r="P58" s="73"/>
      <c r="Q58" s="17">
        <f>COUNTIF(F56:AJ57,"v")</f>
        <v>0</v>
      </c>
      <c r="R58" s="57" t="s">
        <v>19</v>
      </c>
      <c r="S58" s="73"/>
      <c r="T58" s="17">
        <f>COUNTIF(F56:AJ57,"x")</f>
        <v>0</v>
      </c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6"/>
    </row>
    <row r="59" spans="1:37">
      <c r="A59" s="2"/>
      <c r="B59" s="58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2"/>
    </row>
    <row r="60" spans="1:37">
      <c r="A60" s="2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2"/>
    </row>
    <row r="61" spans="1:37">
      <c r="A61" s="6"/>
      <c r="B61" s="56" t="s">
        <v>51</v>
      </c>
      <c r="C61" s="72"/>
      <c r="D61" s="72"/>
      <c r="E61" s="73"/>
      <c r="F61" s="56" t="s">
        <v>15</v>
      </c>
      <c r="G61" s="73"/>
      <c r="H61" s="16">
        <f>COUNTIF(F59:AJ60,"✔")</f>
        <v>0</v>
      </c>
      <c r="I61" s="56" t="s">
        <v>16</v>
      </c>
      <c r="J61" s="73"/>
      <c r="K61" s="16">
        <f>COUNTIF(F59:AJ60,"s")</f>
        <v>0</v>
      </c>
      <c r="L61" s="57" t="s">
        <v>17</v>
      </c>
      <c r="M61" s="73"/>
      <c r="N61" s="17">
        <f>COUNTIF(F59:AJ60,"p")</f>
        <v>0</v>
      </c>
      <c r="O61" s="57" t="s">
        <v>18</v>
      </c>
      <c r="P61" s="73"/>
      <c r="Q61" s="17">
        <f>COUNTIF(F59:AJ60,"v")</f>
        <v>0</v>
      </c>
      <c r="R61" s="57" t="s">
        <v>19</v>
      </c>
      <c r="S61" s="73"/>
      <c r="T61" s="17">
        <f>COUNTIF(F59:AJ60,"x")</f>
        <v>0</v>
      </c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6"/>
    </row>
    <row r="62" spans="1:37">
      <c r="A62" s="2"/>
      <c r="B62" s="58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2"/>
    </row>
    <row r="63" spans="1:37">
      <c r="A63" s="2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2"/>
    </row>
    <row r="64" spans="1:37">
      <c r="A64" s="6"/>
      <c r="B64" s="56" t="s">
        <v>53</v>
      </c>
      <c r="C64" s="72"/>
      <c r="D64" s="72"/>
      <c r="E64" s="73"/>
      <c r="F64" s="56" t="s">
        <v>15</v>
      </c>
      <c r="G64" s="73"/>
      <c r="H64" s="16">
        <f>COUNTIF(F62:AJ63,"✔")</f>
        <v>0</v>
      </c>
      <c r="I64" s="56" t="s">
        <v>16</v>
      </c>
      <c r="J64" s="73"/>
      <c r="K64" s="16">
        <f>COUNTIF(F62:AJ63,"s")</f>
        <v>0</v>
      </c>
      <c r="L64" s="57" t="s">
        <v>17</v>
      </c>
      <c r="M64" s="73"/>
      <c r="N64" s="17">
        <f>COUNTIF(F62:AJ63,"p")</f>
        <v>0</v>
      </c>
      <c r="O64" s="57" t="s">
        <v>18</v>
      </c>
      <c r="P64" s="73"/>
      <c r="Q64" s="17">
        <f>COUNTIF(F62:AJ63,"v")</f>
        <v>0</v>
      </c>
      <c r="R64" s="57" t="s">
        <v>19</v>
      </c>
      <c r="S64" s="73"/>
      <c r="T64" s="17">
        <f>COUNTIF(F62:AJ63,"x")</f>
        <v>0</v>
      </c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6"/>
    </row>
    <row r="65" spans="1:37">
      <c r="A65" s="2"/>
      <c r="B65" s="58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2"/>
    </row>
    <row r="66" spans="1:37">
      <c r="A66" s="2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2"/>
    </row>
    <row r="67" spans="1:37">
      <c r="A67" s="6"/>
      <c r="B67" s="56" t="s">
        <v>55</v>
      </c>
      <c r="C67" s="72"/>
      <c r="D67" s="72"/>
      <c r="E67" s="73"/>
      <c r="F67" s="56" t="s">
        <v>15</v>
      </c>
      <c r="G67" s="73"/>
      <c r="H67" s="16">
        <f>COUNTIF(F65:AJ66,"✔")</f>
        <v>0</v>
      </c>
      <c r="I67" s="56" t="s">
        <v>16</v>
      </c>
      <c r="J67" s="73"/>
      <c r="K67" s="16">
        <f>COUNTIF(F65:AJ66,"s")</f>
        <v>0</v>
      </c>
      <c r="L67" s="57" t="s">
        <v>17</v>
      </c>
      <c r="M67" s="73"/>
      <c r="N67" s="17">
        <f>COUNTIF(F65:AJ66,"p")</f>
        <v>0</v>
      </c>
      <c r="O67" s="57" t="s">
        <v>18</v>
      </c>
      <c r="P67" s="73"/>
      <c r="Q67" s="17">
        <f>COUNTIF(F65:AJ66,"v")</f>
        <v>0</v>
      </c>
      <c r="R67" s="57" t="s">
        <v>19</v>
      </c>
      <c r="S67" s="73"/>
      <c r="T67" s="17">
        <f>COUNTIF(F65:AJ66,"x")</f>
        <v>0</v>
      </c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6"/>
    </row>
    <row r="68" spans="1:37">
      <c r="A68" s="2"/>
      <c r="B68" s="58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2"/>
    </row>
    <row r="69" spans="1:37">
      <c r="A69" s="2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2"/>
    </row>
    <row r="70" spans="1:37">
      <c r="A70" s="6"/>
      <c r="B70" s="56" t="s">
        <v>57</v>
      </c>
      <c r="C70" s="72"/>
      <c r="D70" s="72"/>
      <c r="E70" s="73"/>
      <c r="F70" s="56" t="s">
        <v>15</v>
      </c>
      <c r="G70" s="73"/>
      <c r="H70" s="16">
        <f>COUNTIF(F68:AJ69,"✔")</f>
        <v>0</v>
      </c>
      <c r="I70" s="56" t="s">
        <v>16</v>
      </c>
      <c r="J70" s="73"/>
      <c r="K70" s="16">
        <f>COUNTIF(F68:AJ69,"s")</f>
        <v>0</v>
      </c>
      <c r="L70" s="57" t="s">
        <v>17</v>
      </c>
      <c r="M70" s="73"/>
      <c r="N70" s="17">
        <f>COUNTIF(F68:AJ69,"p")</f>
        <v>0</v>
      </c>
      <c r="O70" s="57" t="s">
        <v>18</v>
      </c>
      <c r="P70" s="73"/>
      <c r="Q70" s="17">
        <f>COUNTIF(F68:AJ69,"v")</f>
        <v>0</v>
      </c>
      <c r="R70" s="57" t="s">
        <v>19</v>
      </c>
      <c r="S70" s="73"/>
      <c r="T70" s="17">
        <f>COUNTIF(F68:AJ69,"x")</f>
        <v>0</v>
      </c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6"/>
    </row>
    <row r="71" spans="1:37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2"/>
      <c r="B72" s="59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59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31.5" customHeight="1">
      <c r="A73" s="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61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61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31.5" customHeight="1">
      <c r="A75" s="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61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60" t="s">
        <v>64</v>
      </c>
      <c r="N76" s="72"/>
      <c r="O76" s="72"/>
      <c r="P76" s="72"/>
      <c r="Q76" s="73"/>
      <c r="R76" s="44">
        <f>COUNTIF(F11:AJ12,"✔")+COUNTIF(F14:AJ15,"✔")+COUNTIF(F17:AJ18,"✔")+COUNTIF(F20:AJ21,"✔")+COUNTIF(F23:AJ24,"✔")+COUNTIF(F26:AJ27,"✔")+COUNTIF(F29:AJ30,"✔")+COUNTIF(F32:AJ33,"✔")+COUNTIF(F35:AJ36,"✔")+COUNTIF(F38:AJ39,"✔")+COUNTIF(F41:AJ42,"✔")+COUNTIF(F44:AJ45,"✔")+COUNTIF(F47:AJ48,"✔")+COUNTIF(F50:AJ51,"✔")+COUNTIF(F53:AJ54,"✔")+COUNTIF(F56:AJ57,"✔")+COUNTIF(F59:AJ60,"✔")+COUNTIF(F62:AJ63,"✔")+COUNTIF(F65:AJ66,"✔")+COUNTIF(F68:AJ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  <c r="AK76" s="2"/>
    </row>
    <row r="77" spans="1:37">
      <c r="A77" s="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60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  <c r="AK77" s="2"/>
    </row>
    <row r="78" spans="1:37">
      <c r="A78" s="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60" t="s">
        <v>66</v>
      </c>
      <c r="N78" s="72"/>
      <c r="O78" s="72"/>
      <c r="P78" s="72"/>
      <c r="Q78" s="73"/>
      <c r="R78" s="44">
        <f>COUNTIF(F11:AJ12,"p")+COUNTIF(F14:AJ15,"p")+COUNTIF(F17:AJ18,"p")+COUNTIF(F20:AJ21,"p")+COUNTIF(F23:AJ24,"p")+COUNTIF(F26:AJ27,"p")+COUNTIF(F29:AJ30,"p")+COUNTIF(F32:AJ33,"p")+COUNTIF(F35:AJ36,"p")+COUNTIF(F38:AJ39,"p")+COUNTIF(F41:AJ42,"p")+COUNTIF(F44:AJ45,"p")+COUNTIF(F47:AJ48,"p")+COUNTIF(F50:AJ51,"p")+COUNTIF(F53:AJ54,"p")+COUNTIF(F56:AJ57,"p")+COUNTIF(F59:AJ60,"p")+COUNTIF(F62:AJ63,"p")+COUNTIF(F65:AJ66,"p")+COUNTIF(F68:AJ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  <c r="AK78" s="2"/>
    </row>
    <row r="79" spans="1:37">
      <c r="A79" s="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60" t="s">
        <v>67</v>
      </c>
      <c r="N79" s="72"/>
      <c r="O79" s="72"/>
      <c r="P79" s="72"/>
      <c r="Q79" s="73"/>
      <c r="R79" s="44">
        <f>COUNTIF(F11:AJ12,"v")+COUNTIF(F14:AJ15,"v")+COUNTIF(F17:AJ18,"v")+COUNTIF(F20:AJ21,"v")+COUNTIF(F23:AJ24,"v")+COUNTIF(F26:AJ27,"v")+COUNTIF(F29:AJ30,"v")+COUNTIF(F32:AJ33,"v")+COUNTIF(F35:AJ36,"v")+COUNTIF(F38:AJ39,"v")+COUNTIF(F41:AJ42,"v")+COUNTIF(F44:AJ45,"v")+COUNTIF(F47:AJ48,"v")+COUNTIF(F50:AJ51,"v")+COUNTIF(F53:AJ54,"v")+COUNTIF(F56:AJ57,"v")+COUNTIF(F59:AJ60,"v")+COUNTIF(F62:AJ63,"v")+COUNTIF(F65:AJ66,"v")+COUNTIF(F68:AJ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  <c r="AK79" s="2"/>
    </row>
    <row r="80" spans="1:37">
      <c r="A80" s="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60" t="s">
        <v>68</v>
      </c>
      <c r="N80" s="72"/>
      <c r="O80" s="72"/>
      <c r="P80" s="72"/>
      <c r="Q80" s="73"/>
      <c r="R80" s="44">
        <f>COUNTIF(F11:AJ12,"x")+COUNTIF(F14:AJ15,"x")+COUNTIF(F17:AJ18,"x")+COUNTIF(F20:AJ21,"x")+COUNTIF(F23:AJ24,"x")+COUNTIF(F26:AJ27,"x")+COUNTIF(F29:AJ30,"x")+COUNTIF(F32:AJ33,"x")+COUNTIF(F35:AJ36,"x")+COUNTIF(F38:AJ39,"x")+COUNTIF(F41:AJ42,"x")+COUNTIF(F44:AJ45,"x")+COUNTIF(F47:AJ48,"x")+COUNTIF(F50:AJ51,"x")+COUNTIF(F53:AJ54,"x")+COUNTIF(F56:AJ57,"x")+COUNTIF(F59:AJ60,"x")+COUNTIF(F62:AJ63,"x")+COUNTIF(F65:AJ66,"x")+COUNTIF(F68:AJ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2"/>
    </row>
    <row r="81" spans="1:37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5"/>
      <c r="N82" s="5"/>
      <c r="O82" s="5"/>
      <c r="P82" s="5"/>
      <c r="Q82" s="5"/>
      <c r="R82" s="5"/>
      <c r="S82" s="5"/>
      <c r="T82" s="5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5"/>
      <c r="N83" s="5"/>
      <c r="O83" s="5"/>
      <c r="P83" s="5"/>
      <c r="Q83" s="5"/>
      <c r="R83" s="5"/>
      <c r="S83" s="5"/>
      <c r="T83" s="5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5"/>
      <c r="N84" s="5"/>
      <c r="O84" s="5"/>
      <c r="P84" s="5"/>
      <c r="Q84" s="5"/>
      <c r="R84" s="5"/>
      <c r="S84" s="5"/>
      <c r="T84" s="5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5"/>
      <c r="N85" s="5"/>
      <c r="O85" s="5"/>
      <c r="P85" s="5"/>
      <c r="Q85" s="5"/>
      <c r="R85" s="5"/>
      <c r="S85" s="5"/>
      <c r="T85" s="5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1:37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1:37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1:37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1:37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1:37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spans="1:37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spans="1:3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spans="1:37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spans="1:37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spans="1:37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spans="1:37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spans="1:37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spans="1:37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spans="1:37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spans="1:37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spans="1:37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spans="1:3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spans="1:37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spans="1:37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spans="1:37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  <row r="1021" spans="1:37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</row>
    <row r="1022" spans="1:37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</row>
    <row r="1023" spans="1:37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</row>
    <row r="1024" spans="1:37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</row>
    <row r="1025" spans="1:37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</row>
  </sheetData>
  <mergeCells count="827">
    <mergeCell ref="AJ62:AJ63"/>
    <mergeCell ref="Z62:Z63"/>
    <mergeCell ref="AA62:AA63"/>
    <mergeCell ref="AB62:AB63"/>
    <mergeCell ref="AC62:AC63"/>
    <mergeCell ref="AD62:AD63"/>
    <mergeCell ref="AE62:AE63"/>
    <mergeCell ref="AF62:AF63"/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AJ59:AJ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AJ56:AJ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AG53:AG54"/>
    <mergeCell ref="AH53:AH54"/>
    <mergeCell ref="AI53:AI54"/>
    <mergeCell ref="AJ53:AJ54"/>
    <mergeCell ref="Z53:Z54"/>
    <mergeCell ref="AA53:AA54"/>
    <mergeCell ref="AB53:AB54"/>
    <mergeCell ref="AC53:AC54"/>
    <mergeCell ref="AD53:AD54"/>
    <mergeCell ref="AE53:AE54"/>
    <mergeCell ref="AF53:AF54"/>
    <mergeCell ref="Q53:Q54"/>
    <mergeCell ref="R53:R54"/>
    <mergeCell ref="S53:S54"/>
    <mergeCell ref="T53:T54"/>
    <mergeCell ref="U53:U54"/>
    <mergeCell ref="V53:V54"/>
    <mergeCell ref="W53:W54"/>
    <mergeCell ref="X53:X54"/>
    <mergeCell ref="Y53:Y54"/>
    <mergeCell ref="R46:S46"/>
    <mergeCell ref="I49:J49"/>
    <mergeCell ref="L49:M49"/>
    <mergeCell ref="O49:P49"/>
    <mergeCell ref="R49:S49"/>
    <mergeCell ref="R50:R51"/>
    <mergeCell ref="S50:S51"/>
    <mergeCell ref="B52:E52"/>
    <mergeCell ref="F52:G52"/>
    <mergeCell ref="I52:J52"/>
    <mergeCell ref="L52:M52"/>
    <mergeCell ref="O52:P52"/>
    <mergeCell ref="R52:S52"/>
    <mergeCell ref="B68:E69"/>
    <mergeCell ref="F68:F69"/>
    <mergeCell ref="G68:G69"/>
    <mergeCell ref="H68:H69"/>
    <mergeCell ref="I68:I69"/>
    <mergeCell ref="J68:J69"/>
    <mergeCell ref="K68:K69"/>
    <mergeCell ref="O41:O42"/>
    <mergeCell ref="P41:P42"/>
    <mergeCell ref="O43:P43"/>
    <mergeCell ref="B41:E42"/>
    <mergeCell ref="F41:F42"/>
    <mergeCell ref="M44:M45"/>
    <mergeCell ref="N44:N45"/>
    <mergeCell ref="L46:M46"/>
    <mergeCell ref="O44:O45"/>
    <mergeCell ref="P44:P45"/>
    <mergeCell ref="O46:P46"/>
    <mergeCell ref="L53:L54"/>
    <mergeCell ref="M53:M54"/>
    <mergeCell ref="N53:N54"/>
    <mergeCell ref="O53:O54"/>
    <mergeCell ref="P53:P54"/>
    <mergeCell ref="B55:E55"/>
    <mergeCell ref="R81:V81"/>
    <mergeCell ref="M72:V72"/>
    <mergeCell ref="R73:V73"/>
    <mergeCell ref="R74:V74"/>
    <mergeCell ref="R75:V75"/>
    <mergeCell ref="R76:V76"/>
    <mergeCell ref="R77:V77"/>
    <mergeCell ref="R78:V78"/>
    <mergeCell ref="B70:E70"/>
    <mergeCell ref="F70:G70"/>
    <mergeCell ref="I70:J70"/>
    <mergeCell ref="L70:M70"/>
    <mergeCell ref="O70:P70"/>
    <mergeCell ref="R70:S70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L68:L69"/>
    <mergeCell ref="M68:M69"/>
    <mergeCell ref="N68:N69"/>
    <mergeCell ref="O68:O69"/>
    <mergeCell ref="P68:P69"/>
    <mergeCell ref="Q68:Q69"/>
    <mergeCell ref="R68:R69"/>
    <mergeCell ref="R79:V79"/>
    <mergeCell ref="R80:V80"/>
    <mergeCell ref="M80:Q80"/>
    <mergeCell ref="AI68:AI69"/>
    <mergeCell ref="AJ68:AJ69"/>
    <mergeCell ref="Z68:Z69"/>
    <mergeCell ref="AA68:AA69"/>
    <mergeCell ref="AB68:AB69"/>
    <mergeCell ref="AC68:AC69"/>
    <mergeCell ref="AD68:AD69"/>
    <mergeCell ref="AE68:AE69"/>
    <mergeCell ref="AF68:AF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AJ65:AJ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AJ50:AJ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J47:AJ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AJ44:AJ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AJ41:AJ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AJ38:AJ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N26:N27"/>
    <mergeCell ref="O26:O27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AJ20:AJ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AJ23:AJ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AJ17:AJ18"/>
    <mergeCell ref="Z14:Z15"/>
    <mergeCell ref="AA14:AA15"/>
    <mergeCell ref="AB14:AB15"/>
    <mergeCell ref="AC14:AC15"/>
    <mergeCell ref="AD14:AD15"/>
    <mergeCell ref="AE14:AE15"/>
    <mergeCell ref="AF14:AF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AJ14:AJ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AJ32:AJ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AJ35:AJ36"/>
    <mergeCell ref="Z32:Z33"/>
    <mergeCell ref="AA32:AA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B32:AB33"/>
    <mergeCell ref="AC32:AC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AJ26:AJ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AJ29:AJ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Y11:Y12"/>
    <mergeCell ref="AG11:AG12"/>
    <mergeCell ref="AH11:AH12"/>
    <mergeCell ref="AI11:AI12"/>
    <mergeCell ref="AJ11:AJ12"/>
    <mergeCell ref="Z11:Z12"/>
    <mergeCell ref="AA11:AA12"/>
    <mergeCell ref="AB11:AB12"/>
    <mergeCell ref="AC11:AC12"/>
    <mergeCell ref="AD11:AD12"/>
    <mergeCell ref="AE11:AE12"/>
    <mergeCell ref="AF11:AF12"/>
    <mergeCell ref="P11:P12"/>
    <mergeCell ref="Q11:Q12"/>
    <mergeCell ref="R11:R12"/>
    <mergeCell ref="S11:S12"/>
    <mergeCell ref="T11:T12"/>
    <mergeCell ref="U11:U12"/>
    <mergeCell ref="V11:V12"/>
    <mergeCell ref="W11:W12"/>
    <mergeCell ref="X11:X12"/>
    <mergeCell ref="B9:E10"/>
    <mergeCell ref="F9:F10"/>
    <mergeCell ref="G9:G10"/>
    <mergeCell ref="H9:H10"/>
    <mergeCell ref="I9:I10"/>
    <mergeCell ref="L11:L12"/>
    <mergeCell ref="M11:M12"/>
    <mergeCell ref="N11:N12"/>
    <mergeCell ref="O11:O12"/>
    <mergeCell ref="AI9:AI10"/>
    <mergeCell ref="AJ9:AJ10"/>
    <mergeCell ref="AK9:AK10"/>
    <mergeCell ref="X9:X10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AE9:AE10"/>
    <mergeCell ref="AF9:AF10"/>
    <mergeCell ref="AG9:AG10"/>
    <mergeCell ref="AH9:AH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P5:Q7"/>
    <mergeCell ref="R6:R7"/>
    <mergeCell ref="X5:Y7"/>
    <mergeCell ref="Z6:Z7"/>
    <mergeCell ref="A1:AK3"/>
    <mergeCell ref="E5:E7"/>
    <mergeCell ref="L5:M7"/>
    <mergeCell ref="T5:U7"/>
    <mergeCell ref="F6:F7"/>
    <mergeCell ref="N6:N7"/>
    <mergeCell ref="V6:V7"/>
    <mergeCell ref="H5:I7"/>
    <mergeCell ref="J6:J7"/>
  </mergeCells>
  <conditionalFormatting sqref="F35:AJ36 F11:AJ12 F14:AJ15 F17:AJ18 F20:AJ21 F23:AJ24 F26:AJ27 F29:AJ30 F32:AJ33 F38:AJ39 F41:AJ42 F44:AJ45 F47:AJ48 F53:AJ54 F56:AJ57 F59:AJ60 F62:AJ63 F65:AJ66 F68:AJ69 F50:AJ51">
    <cfRule type="cellIs" dxfId="64" priority="1" operator="equal">
      <formula>"✔"</formula>
    </cfRule>
  </conditionalFormatting>
  <conditionalFormatting sqref="F35:AJ36 F11:AJ12 F14:AJ15 F17:AJ18 F20:AJ21 F23:AJ24 F26:AJ27 F29:AJ30 F32:AJ33 F38:AJ39 F41:AJ42 F44:AJ45 F47:AJ48 F53:AJ54 F56:AJ57 F59:AJ60 F62:AJ63 F65:AJ66 F68:AJ69 F50:AJ51">
    <cfRule type="cellIs" dxfId="63" priority="2" operator="equal">
      <formula>"S"</formula>
    </cfRule>
  </conditionalFormatting>
  <conditionalFormatting sqref="F35:AJ36 F11:AJ12 F14:AJ15 F17:AJ18 F20:AJ21 F23:AJ24 F26:AJ27 F29:AJ30 F32:AJ33 F38:AJ39 F41:AJ42 F44:AJ45 F47:AJ48 F53:AJ54 F56:AJ57 F59:AJ60 F62:AJ63 F65:AJ66 F68:AJ69 F50:AJ51">
    <cfRule type="cellIs" dxfId="62" priority="3" operator="equal">
      <formula>"P"</formula>
    </cfRule>
  </conditionalFormatting>
  <conditionalFormatting sqref="F35:AJ36 F11:AJ12 F14:AJ15 F17:AJ18 F20:AJ21 F23:AJ24 F26:AJ27 F29:AJ30 F32:AJ33 F38:AJ39 F41:AJ42 F44:AJ45 F47:AJ48 F53:AJ54 F56:AJ57 F59:AJ60 F62:AJ63 F65:AJ66 F68:AJ69 F50:AJ51">
    <cfRule type="cellIs" dxfId="61" priority="4" operator="equal">
      <formula>"V"</formula>
    </cfRule>
  </conditionalFormatting>
  <conditionalFormatting sqref="F35:AJ36 F11:AJ12 F14:AJ15 F17:AJ18 F20:AJ21 F23:AJ24 F26:AJ27 F29:AJ30 F32:AJ33 F38:AJ39 F41:AJ42 F44:AJ45 F47:AJ48 F53:AJ54 F56:AJ57 F59:AJ60 F62:AJ63 F65:AJ66 F68:AJ69 F50:AJ51">
    <cfRule type="cellIs" dxfId="60" priority="5" operator="equal">
      <formula>"X"</formula>
    </cfRule>
  </conditionalFormatting>
  <conditionalFormatting sqref="F35:AJ36 F11:AJ12 F14:AJ15 F17:AJ18 F20:AJ21 F23:AJ24 F26:AJ27 F29:AJ30 F32:AJ33 F38:AJ39 F41:AJ42 F44:AJ45 F47:AJ48 F53:AJ54 F56:AJ57 F59:AJ60 F62:AJ63 F65:AJ66 F68:AJ69 F50:AJ51">
    <cfRule type="cellIs" dxfId="59" priority="6" operator="equal">
      <formula>"H"</formula>
    </cfRule>
  </conditionalFormatting>
  <pageMargins left="0" right="0" top="0" bottom="0" header="0" footer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K1025"/>
  <sheetViews>
    <sheetView showGridLines="0" topLeftCell="A64" workbookViewId="0">
      <selection activeCell="P85" sqref="P85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" customWidth="1"/>
    <col min="14" max="15" width="6.7109375" customWidth="1"/>
    <col min="16" max="16" width="8.140625" customWidth="1"/>
    <col min="17" max="18" width="6.5703125" customWidth="1"/>
    <col min="19" max="19" width="8.4257812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7" width="6.42578125" customWidth="1"/>
  </cols>
  <sheetData>
    <row r="1" spans="1:37">
      <c r="A1" s="51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19"/>
      <c r="AJ1" s="19"/>
      <c r="AK1" s="19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19"/>
      <c r="AJ2" s="19"/>
      <c r="AK2" s="19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19"/>
      <c r="AJ3" s="19"/>
      <c r="AK3" s="19"/>
    </row>
    <row r="4" spans="1:37">
      <c r="A4" s="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3"/>
      <c r="Y4" s="3"/>
      <c r="Z4" s="4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21.75" customHeight="1">
      <c r="A6" s="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2"/>
      <c r="B9" s="37" t="s">
        <v>72</v>
      </c>
      <c r="C9" s="65"/>
      <c r="D9" s="65"/>
      <c r="E9" s="66"/>
      <c r="F9" s="35">
        <v>1</v>
      </c>
      <c r="G9" s="35">
        <v>2</v>
      </c>
      <c r="H9" s="35">
        <v>3</v>
      </c>
      <c r="I9" s="35">
        <v>4</v>
      </c>
      <c r="J9" s="35">
        <v>5</v>
      </c>
      <c r="K9" s="35">
        <v>6</v>
      </c>
      <c r="L9" s="35">
        <v>7</v>
      </c>
      <c r="M9" s="35">
        <v>8</v>
      </c>
      <c r="N9" s="35">
        <v>9</v>
      </c>
      <c r="O9" s="35">
        <v>10</v>
      </c>
      <c r="P9" s="35">
        <v>11</v>
      </c>
      <c r="Q9" s="35">
        <v>12</v>
      </c>
      <c r="R9" s="35">
        <v>13</v>
      </c>
      <c r="S9" s="35">
        <v>14</v>
      </c>
      <c r="T9" s="35">
        <v>15</v>
      </c>
      <c r="U9" s="35">
        <v>16</v>
      </c>
      <c r="V9" s="35">
        <v>17</v>
      </c>
      <c r="W9" s="35">
        <v>18</v>
      </c>
      <c r="X9" s="35">
        <v>19</v>
      </c>
      <c r="Y9" s="35">
        <v>20</v>
      </c>
      <c r="Z9" s="35">
        <v>21</v>
      </c>
      <c r="AA9" s="35">
        <v>22</v>
      </c>
      <c r="AB9" s="35">
        <v>23</v>
      </c>
      <c r="AC9" s="35">
        <v>24</v>
      </c>
      <c r="AD9" s="35">
        <v>25</v>
      </c>
      <c r="AE9" s="35">
        <v>26</v>
      </c>
      <c r="AF9" s="35">
        <v>27</v>
      </c>
      <c r="AG9" s="35">
        <v>28</v>
      </c>
      <c r="AH9" s="35">
        <v>29</v>
      </c>
      <c r="AI9" s="35">
        <v>30</v>
      </c>
      <c r="AJ9" s="67"/>
      <c r="AK9" s="2"/>
    </row>
    <row r="10" spans="1:37">
      <c r="A10" s="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28"/>
      <c r="AK10" s="2"/>
    </row>
    <row r="11" spans="1:37">
      <c r="A11" s="2"/>
      <c r="B11" s="41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2"/>
      <c r="AK11" s="2"/>
    </row>
    <row r="12" spans="1:37">
      <c r="A12" s="2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2"/>
      <c r="AK12" s="2"/>
    </row>
    <row r="13" spans="1:37">
      <c r="A13" s="6"/>
      <c r="B13" s="56" t="s">
        <v>14</v>
      </c>
      <c r="C13" s="72"/>
      <c r="D13" s="72"/>
      <c r="E13" s="73"/>
      <c r="F13" s="56" t="s">
        <v>15</v>
      </c>
      <c r="G13" s="73"/>
      <c r="H13" s="16">
        <f>COUNTIF(F11:AI12,"✔")</f>
        <v>0</v>
      </c>
      <c r="I13" s="56" t="s">
        <v>16</v>
      </c>
      <c r="J13" s="73"/>
      <c r="K13" s="16">
        <f>COUNTIF(F11:AI12,"s")</f>
        <v>0</v>
      </c>
      <c r="L13" s="57" t="s">
        <v>17</v>
      </c>
      <c r="M13" s="73"/>
      <c r="N13" s="17">
        <f>COUNTIF(F11:AI12,"P")</f>
        <v>0</v>
      </c>
      <c r="O13" s="57" t="s">
        <v>18</v>
      </c>
      <c r="P13" s="73"/>
      <c r="Q13" s="17">
        <f>COUNTIF(F11:AI12,"v")</f>
        <v>0</v>
      </c>
      <c r="R13" s="57" t="s">
        <v>19</v>
      </c>
      <c r="S13" s="73"/>
      <c r="T13" s="17">
        <f>COUNTIF(F11:AI12,"x")</f>
        <v>0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6"/>
      <c r="AK13" s="6"/>
    </row>
    <row r="14" spans="1:37">
      <c r="A14" s="2"/>
      <c r="B14" s="41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2"/>
      <c r="AK14" s="2"/>
    </row>
    <row r="15" spans="1:37">
      <c r="A15" s="2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2"/>
      <c r="AK15" s="2"/>
    </row>
    <row r="16" spans="1:37">
      <c r="A16" s="6"/>
      <c r="B16" s="56" t="s">
        <v>21</v>
      </c>
      <c r="C16" s="72"/>
      <c r="D16" s="72"/>
      <c r="E16" s="73"/>
      <c r="F16" s="56" t="s">
        <v>15</v>
      </c>
      <c r="G16" s="73"/>
      <c r="H16" s="16">
        <f>COUNTIF(F14:AI15,"✔")</f>
        <v>0</v>
      </c>
      <c r="I16" s="56" t="s">
        <v>16</v>
      </c>
      <c r="J16" s="73"/>
      <c r="K16" s="16">
        <f>COUNTIF(F14:AI15,"s")</f>
        <v>0</v>
      </c>
      <c r="L16" s="57" t="s">
        <v>17</v>
      </c>
      <c r="M16" s="73"/>
      <c r="N16" s="17">
        <f>COUNTIF(F14:AI15,"p")</f>
        <v>0</v>
      </c>
      <c r="O16" s="57" t="s">
        <v>18</v>
      </c>
      <c r="P16" s="73"/>
      <c r="Q16" s="17">
        <f>COUNTIF(F14:AI15,"v")</f>
        <v>0</v>
      </c>
      <c r="R16" s="57" t="s">
        <v>19</v>
      </c>
      <c r="S16" s="73"/>
      <c r="T16" s="17">
        <f>COUNTIF(F14:AI15,"x")</f>
        <v>0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6"/>
      <c r="AK16" s="6"/>
    </row>
    <row r="17" spans="1:37">
      <c r="A17" s="2"/>
      <c r="B17" s="41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2"/>
      <c r="AK17" s="2"/>
    </row>
    <row r="18" spans="1:37">
      <c r="A18" s="2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2"/>
      <c r="AK18" s="2"/>
    </row>
    <row r="19" spans="1:37">
      <c r="A19" s="6"/>
      <c r="B19" s="56" t="s">
        <v>23</v>
      </c>
      <c r="C19" s="72"/>
      <c r="D19" s="72"/>
      <c r="E19" s="73"/>
      <c r="F19" s="56" t="s">
        <v>15</v>
      </c>
      <c r="G19" s="73"/>
      <c r="H19" s="16">
        <f>COUNTIF(F17:AI18,"✔")</f>
        <v>0</v>
      </c>
      <c r="I19" s="56" t="s">
        <v>16</v>
      </c>
      <c r="J19" s="73"/>
      <c r="K19" s="16">
        <f>COUNTIF(F17:AI18,"s")</f>
        <v>0</v>
      </c>
      <c r="L19" s="57" t="s">
        <v>17</v>
      </c>
      <c r="M19" s="73"/>
      <c r="N19" s="17">
        <f>COUNTIF(F17:AI18,"p")</f>
        <v>0</v>
      </c>
      <c r="O19" s="57" t="s">
        <v>18</v>
      </c>
      <c r="P19" s="73"/>
      <c r="Q19" s="17">
        <f>COUNTIF(F17:AI18,"v")</f>
        <v>0</v>
      </c>
      <c r="R19" s="57" t="s">
        <v>19</v>
      </c>
      <c r="S19" s="73"/>
      <c r="T19" s="17">
        <f>COUNTIF(F17:AI18,"x")</f>
        <v>0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6"/>
      <c r="AK19" s="6"/>
    </row>
    <row r="20" spans="1:37">
      <c r="A20" s="2"/>
      <c r="B20" s="41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2"/>
      <c r="AK20" s="2"/>
    </row>
    <row r="21" spans="1:37">
      <c r="A21" s="2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2"/>
      <c r="AK21" s="2"/>
    </row>
    <row r="22" spans="1:37">
      <c r="A22" s="6"/>
      <c r="B22" s="56" t="s">
        <v>25</v>
      </c>
      <c r="C22" s="72"/>
      <c r="D22" s="72"/>
      <c r="E22" s="73"/>
      <c r="F22" s="56" t="s">
        <v>15</v>
      </c>
      <c r="G22" s="73"/>
      <c r="H22" s="16">
        <f>COUNTIF(F20:AI21,"✔")</f>
        <v>0</v>
      </c>
      <c r="I22" s="56" t="s">
        <v>16</v>
      </c>
      <c r="J22" s="73"/>
      <c r="K22" s="16">
        <f>COUNTIF(F20:AI21,"s")</f>
        <v>0</v>
      </c>
      <c r="L22" s="57" t="s">
        <v>17</v>
      </c>
      <c r="M22" s="73"/>
      <c r="N22" s="17">
        <f>COUNTIF(F20:AI21,"p")</f>
        <v>0</v>
      </c>
      <c r="O22" s="57" t="s">
        <v>18</v>
      </c>
      <c r="P22" s="73"/>
      <c r="Q22" s="17">
        <f>COUNTIF(F20:AI21,"v")</f>
        <v>0</v>
      </c>
      <c r="R22" s="57" t="s">
        <v>19</v>
      </c>
      <c r="S22" s="73"/>
      <c r="T22" s="17">
        <f>COUNTIF(F20:AI21,"x")</f>
        <v>0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6"/>
      <c r="AK22" s="6"/>
    </row>
    <row r="23" spans="1:37">
      <c r="A23" s="2"/>
      <c r="B23" s="41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2"/>
      <c r="AK23" s="2"/>
    </row>
    <row r="24" spans="1:37">
      <c r="A24" s="2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2"/>
      <c r="AK24" s="2"/>
    </row>
    <row r="25" spans="1:37">
      <c r="A25" s="6"/>
      <c r="B25" s="56" t="s">
        <v>27</v>
      </c>
      <c r="C25" s="72"/>
      <c r="D25" s="72"/>
      <c r="E25" s="73"/>
      <c r="F25" s="56" t="s">
        <v>15</v>
      </c>
      <c r="G25" s="73"/>
      <c r="H25" s="16">
        <f>COUNTIF(F23:AI24,"✔")</f>
        <v>0</v>
      </c>
      <c r="I25" s="56" t="s">
        <v>16</v>
      </c>
      <c r="J25" s="73"/>
      <c r="K25" s="16">
        <f>COUNTIF(F23:AI24,"s")</f>
        <v>0</v>
      </c>
      <c r="L25" s="57" t="s">
        <v>17</v>
      </c>
      <c r="M25" s="73"/>
      <c r="N25" s="17">
        <f>COUNTIF(F23:AI24,"p")</f>
        <v>0</v>
      </c>
      <c r="O25" s="57" t="s">
        <v>18</v>
      </c>
      <c r="P25" s="73"/>
      <c r="Q25" s="17">
        <f>COUNTIF(F23:AI24,"v")</f>
        <v>0</v>
      </c>
      <c r="R25" s="57" t="s">
        <v>19</v>
      </c>
      <c r="S25" s="73"/>
      <c r="T25" s="17">
        <f>COUNTIF(F23:AI24,"x")</f>
        <v>0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6"/>
      <c r="AK25" s="6"/>
    </row>
    <row r="26" spans="1:37">
      <c r="A26" s="2"/>
      <c r="B26" s="41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2"/>
      <c r="AK26" s="2"/>
    </row>
    <row r="27" spans="1:37">
      <c r="A27" s="2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2"/>
      <c r="AK27" s="2"/>
    </row>
    <row r="28" spans="1:37">
      <c r="A28" s="6"/>
      <c r="B28" s="56" t="s">
        <v>29</v>
      </c>
      <c r="C28" s="72"/>
      <c r="D28" s="72"/>
      <c r="E28" s="73"/>
      <c r="F28" s="56" t="s">
        <v>15</v>
      </c>
      <c r="G28" s="73"/>
      <c r="H28" s="16">
        <f>COUNTIF(F26:AI27,"✔")</f>
        <v>0</v>
      </c>
      <c r="I28" s="56" t="s">
        <v>16</v>
      </c>
      <c r="J28" s="73"/>
      <c r="K28" s="16">
        <f>COUNTIF(F26:AI27,"s")</f>
        <v>0</v>
      </c>
      <c r="L28" s="57" t="s">
        <v>17</v>
      </c>
      <c r="M28" s="73"/>
      <c r="N28" s="17">
        <f>COUNTIF(F26:AI27,"p")</f>
        <v>0</v>
      </c>
      <c r="O28" s="57" t="s">
        <v>18</v>
      </c>
      <c r="P28" s="73"/>
      <c r="Q28" s="17">
        <f>COUNTIF(F26:AI27,"v")</f>
        <v>0</v>
      </c>
      <c r="R28" s="57" t="s">
        <v>19</v>
      </c>
      <c r="S28" s="73"/>
      <c r="T28" s="17">
        <f>COUNTIF(F26:AI27,"x")</f>
        <v>0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6"/>
      <c r="AK28" s="6"/>
    </row>
    <row r="29" spans="1:37">
      <c r="A29" s="2"/>
      <c r="B29" s="41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2"/>
      <c r="AK29" s="2"/>
    </row>
    <row r="30" spans="1:37">
      <c r="A30" s="2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2"/>
      <c r="AK30" s="2"/>
    </row>
    <row r="31" spans="1:37">
      <c r="A31" s="6"/>
      <c r="B31" s="56" t="s">
        <v>31</v>
      </c>
      <c r="C31" s="72"/>
      <c r="D31" s="72"/>
      <c r="E31" s="73"/>
      <c r="F31" s="56" t="s">
        <v>15</v>
      </c>
      <c r="G31" s="73"/>
      <c r="H31" s="16">
        <f>COUNTIF(F29:AI30,"✔")</f>
        <v>0</v>
      </c>
      <c r="I31" s="56" t="s">
        <v>16</v>
      </c>
      <c r="J31" s="73"/>
      <c r="K31" s="16">
        <f>COUNTIF(F29:AI30,"s")</f>
        <v>0</v>
      </c>
      <c r="L31" s="57" t="s">
        <v>17</v>
      </c>
      <c r="M31" s="73"/>
      <c r="N31" s="17">
        <f>COUNTIF(F29:AI30,"p")</f>
        <v>0</v>
      </c>
      <c r="O31" s="57" t="s">
        <v>18</v>
      </c>
      <c r="P31" s="73"/>
      <c r="Q31" s="17">
        <f>COUNTIF(F29:AI30,"v")</f>
        <v>0</v>
      </c>
      <c r="R31" s="57" t="s">
        <v>19</v>
      </c>
      <c r="S31" s="73"/>
      <c r="T31" s="17">
        <f>COUNTIF(F29:AI30,"x")</f>
        <v>0</v>
      </c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6"/>
      <c r="AK31" s="6"/>
    </row>
    <row r="32" spans="1:37">
      <c r="A32" s="2"/>
      <c r="B32" s="41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2"/>
      <c r="AK32" s="2"/>
    </row>
    <row r="33" spans="1:37">
      <c r="A33" s="2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2"/>
      <c r="AK33" s="2"/>
    </row>
    <row r="34" spans="1:37">
      <c r="A34" s="6"/>
      <c r="B34" s="56" t="s">
        <v>33</v>
      </c>
      <c r="C34" s="72"/>
      <c r="D34" s="72"/>
      <c r="E34" s="73"/>
      <c r="F34" s="56" t="s">
        <v>15</v>
      </c>
      <c r="G34" s="73"/>
      <c r="H34" s="16">
        <f>COUNTIF(F32:AI33,"✔")</f>
        <v>0</v>
      </c>
      <c r="I34" s="56" t="s">
        <v>16</v>
      </c>
      <c r="J34" s="73"/>
      <c r="K34" s="16">
        <f>COUNTIF(F32:AI33,"s")</f>
        <v>0</v>
      </c>
      <c r="L34" s="57" t="s">
        <v>17</v>
      </c>
      <c r="M34" s="73"/>
      <c r="N34" s="17">
        <f>COUNTIF(F32:AI33,"p")</f>
        <v>0</v>
      </c>
      <c r="O34" s="57" t="s">
        <v>18</v>
      </c>
      <c r="P34" s="73"/>
      <c r="Q34" s="17">
        <f>COUNTIF(F32:AI33,"v")</f>
        <v>0</v>
      </c>
      <c r="R34" s="57" t="s">
        <v>19</v>
      </c>
      <c r="S34" s="73"/>
      <c r="T34" s="17">
        <f>COUNTIF(F32:AI33,"x")</f>
        <v>0</v>
      </c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20"/>
      <c r="AJ34" s="6"/>
      <c r="AK34" s="6"/>
    </row>
    <row r="35" spans="1:37">
      <c r="A35" s="2"/>
      <c r="B35" s="41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2"/>
      <c r="AK35" s="2"/>
    </row>
    <row r="36" spans="1:37">
      <c r="A36" s="2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2"/>
      <c r="AK36" s="2"/>
    </row>
    <row r="37" spans="1:37">
      <c r="A37" s="6"/>
      <c r="B37" s="56" t="s">
        <v>35</v>
      </c>
      <c r="C37" s="72"/>
      <c r="D37" s="72"/>
      <c r="E37" s="73"/>
      <c r="F37" s="56" t="s">
        <v>15</v>
      </c>
      <c r="G37" s="73"/>
      <c r="H37" s="16">
        <f>COUNTIF(F35:AI36,"✔")</f>
        <v>0</v>
      </c>
      <c r="I37" s="56" t="s">
        <v>16</v>
      </c>
      <c r="J37" s="73"/>
      <c r="K37" s="16">
        <f>COUNTIF(F35:AI36,"s")</f>
        <v>0</v>
      </c>
      <c r="L37" s="57" t="s">
        <v>17</v>
      </c>
      <c r="M37" s="73"/>
      <c r="N37" s="17">
        <f>COUNTIF(F35:AI36,"p")</f>
        <v>0</v>
      </c>
      <c r="O37" s="57" t="s">
        <v>18</v>
      </c>
      <c r="P37" s="73"/>
      <c r="Q37" s="17">
        <f>COUNTIF(F35:AI36,"v")</f>
        <v>0</v>
      </c>
      <c r="R37" s="57" t="s">
        <v>19</v>
      </c>
      <c r="S37" s="73"/>
      <c r="T37" s="17">
        <f>COUNTIF(F35:AI36,"x")</f>
        <v>0</v>
      </c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6"/>
      <c r="AK37" s="6"/>
    </row>
    <row r="38" spans="1:37">
      <c r="A38" s="2"/>
      <c r="B38" s="41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2"/>
      <c r="AK38" s="2"/>
    </row>
    <row r="39" spans="1:37">
      <c r="A39" s="2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2"/>
      <c r="AK39" s="2"/>
    </row>
    <row r="40" spans="1:37">
      <c r="A40" s="6"/>
      <c r="B40" s="56" t="s">
        <v>37</v>
      </c>
      <c r="C40" s="72"/>
      <c r="D40" s="72"/>
      <c r="E40" s="73"/>
      <c r="F40" s="56" t="s">
        <v>15</v>
      </c>
      <c r="G40" s="73"/>
      <c r="H40" s="16">
        <f>COUNTIF(F38:AI39,"✔")</f>
        <v>0</v>
      </c>
      <c r="I40" s="56" t="s">
        <v>16</v>
      </c>
      <c r="J40" s="73"/>
      <c r="K40" s="16">
        <f>COUNTIF(F38:AI39,"s")</f>
        <v>0</v>
      </c>
      <c r="L40" s="57" t="s">
        <v>17</v>
      </c>
      <c r="M40" s="73"/>
      <c r="N40" s="17">
        <f>COUNTIF(F38:AI39,"p")</f>
        <v>0</v>
      </c>
      <c r="O40" s="57" t="s">
        <v>18</v>
      </c>
      <c r="P40" s="73"/>
      <c r="Q40" s="17">
        <f>COUNTIF(F38:AI39,"v")</f>
        <v>0</v>
      </c>
      <c r="R40" s="57" t="s">
        <v>19</v>
      </c>
      <c r="S40" s="73"/>
      <c r="T40" s="17">
        <f>COUNTIF(F38:AI39,"x")</f>
        <v>0</v>
      </c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6"/>
      <c r="AK40" s="6"/>
    </row>
    <row r="41" spans="1:37">
      <c r="A41" s="2"/>
      <c r="B41" s="41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2"/>
      <c r="AK41" s="2"/>
    </row>
    <row r="42" spans="1:37">
      <c r="A42" s="2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2"/>
      <c r="AK42" s="2"/>
    </row>
    <row r="43" spans="1:37">
      <c r="A43" s="6"/>
      <c r="B43" s="56" t="s">
        <v>39</v>
      </c>
      <c r="C43" s="72"/>
      <c r="D43" s="72"/>
      <c r="E43" s="73"/>
      <c r="F43" s="56" t="s">
        <v>15</v>
      </c>
      <c r="G43" s="73"/>
      <c r="H43" s="16">
        <f>COUNTIF(F41:AI42,"✔")</f>
        <v>0</v>
      </c>
      <c r="I43" s="56" t="s">
        <v>16</v>
      </c>
      <c r="J43" s="73"/>
      <c r="K43" s="16">
        <f>COUNTIF(F41:AI42,"s")</f>
        <v>0</v>
      </c>
      <c r="L43" s="57" t="s">
        <v>17</v>
      </c>
      <c r="M43" s="73"/>
      <c r="N43" s="17">
        <f>COUNTIF(F41:AI42,"p")</f>
        <v>0</v>
      </c>
      <c r="O43" s="57" t="s">
        <v>18</v>
      </c>
      <c r="P43" s="73"/>
      <c r="Q43" s="17">
        <f>COUNTIF(F41:AI42,"v")</f>
        <v>0</v>
      </c>
      <c r="R43" s="57" t="s">
        <v>19</v>
      </c>
      <c r="S43" s="73"/>
      <c r="T43" s="17">
        <f>COUNTIF(F41:AI42,"x")</f>
        <v>0</v>
      </c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6"/>
      <c r="AK43" s="6"/>
    </row>
    <row r="44" spans="1:37">
      <c r="A44" s="2"/>
      <c r="B44" s="41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2"/>
      <c r="AK44" s="2"/>
    </row>
    <row r="45" spans="1:37">
      <c r="A45" s="2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2"/>
      <c r="AK45" s="2"/>
    </row>
    <row r="46" spans="1:37">
      <c r="A46" s="6"/>
      <c r="B46" s="56" t="s">
        <v>41</v>
      </c>
      <c r="C46" s="72"/>
      <c r="D46" s="72"/>
      <c r="E46" s="73"/>
      <c r="F46" s="56" t="s">
        <v>15</v>
      </c>
      <c r="G46" s="73"/>
      <c r="H46" s="16">
        <f>COUNTIF(F44:AI45,"✔")</f>
        <v>0</v>
      </c>
      <c r="I46" s="56" t="s">
        <v>16</v>
      </c>
      <c r="J46" s="73"/>
      <c r="K46" s="16">
        <f>COUNTIF(F44:AI45,"s")</f>
        <v>0</v>
      </c>
      <c r="L46" s="57" t="s">
        <v>17</v>
      </c>
      <c r="M46" s="73"/>
      <c r="N46" s="17">
        <f>COUNTIF(F44:AI45,"p")</f>
        <v>0</v>
      </c>
      <c r="O46" s="57" t="s">
        <v>18</v>
      </c>
      <c r="P46" s="73"/>
      <c r="Q46" s="17">
        <f>COUNTIF(F44:AI45,"v")</f>
        <v>0</v>
      </c>
      <c r="R46" s="57" t="s">
        <v>19</v>
      </c>
      <c r="S46" s="73"/>
      <c r="T46" s="17">
        <f>COUNTIF(F44:AI45,"x")</f>
        <v>0</v>
      </c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6"/>
      <c r="AK46" s="6"/>
    </row>
    <row r="47" spans="1:37">
      <c r="A47" s="2"/>
      <c r="B47" s="41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2"/>
      <c r="AK47" s="2"/>
    </row>
    <row r="48" spans="1:37">
      <c r="A48" s="2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2"/>
      <c r="AK48" s="2"/>
    </row>
    <row r="49" spans="1:37">
      <c r="A49" s="6"/>
      <c r="B49" s="56" t="s">
        <v>43</v>
      </c>
      <c r="C49" s="72"/>
      <c r="D49" s="72"/>
      <c r="E49" s="73"/>
      <c r="F49" s="56" t="s">
        <v>15</v>
      </c>
      <c r="G49" s="73"/>
      <c r="H49" s="16">
        <f>COUNTIF(F47:AI48,"✔")</f>
        <v>0</v>
      </c>
      <c r="I49" s="56" t="s">
        <v>16</v>
      </c>
      <c r="J49" s="73"/>
      <c r="K49" s="16">
        <f>COUNTIF(F47:AI48,"s")</f>
        <v>0</v>
      </c>
      <c r="L49" s="57" t="s">
        <v>17</v>
      </c>
      <c r="M49" s="73"/>
      <c r="N49" s="17">
        <f>COUNTIF(F47:AI48,"p")</f>
        <v>0</v>
      </c>
      <c r="O49" s="57" t="s">
        <v>18</v>
      </c>
      <c r="P49" s="73"/>
      <c r="Q49" s="17">
        <f>COUNTIF(F47:AI48,"v")</f>
        <v>0</v>
      </c>
      <c r="R49" s="57" t="s">
        <v>19</v>
      </c>
      <c r="S49" s="73"/>
      <c r="T49" s="17">
        <f>COUNTIF(F47:AI48,"x")</f>
        <v>0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6"/>
      <c r="AK49" s="6"/>
    </row>
    <row r="50" spans="1:37">
      <c r="A50" s="2"/>
      <c r="B50" s="41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2"/>
      <c r="AK50" s="2"/>
    </row>
    <row r="51" spans="1:37">
      <c r="A51" s="2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2"/>
      <c r="AK51" s="2"/>
    </row>
    <row r="52" spans="1:37">
      <c r="A52" s="6"/>
      <c r="B52" s="56" t="s">
        <v>45</v>
      </c>
      <c r="C52" s="72"/>
      <c r="D52" s="72"/>
      <c r="E52" s="73"/>
      <c r="F52" s="56" t="s">
        <v>15</v>
      </c>
      <c r="G52" s="73"/>
      <c r="H52" s="16">
        <f>COUNTIF(F50:AI51,"✔")</f>
        <v>0</v>
      </c>
      <c r="I52" s="56" t="s">
        <v>16</v>
      </c>
      <c r="J52" s="73"/>
      <c r="K52" s="16">
        <f>COUNTIF(F50:AI51,"s")</f>
        <v>0</v>
      </c>
      <c r="L52" s="57" t="s">
        <v>17</v>
      </c>
      <c r="M52" s="73"/>
      <c r="N52" s="17">
        <f>COUNTIF(F50:AI51,"p")</f>
        <v>0</v>
      </c>
      <c r="O52" s="57" t="s">
        <v>18</v>
      </c>
      <c r="P52" s="73"/>
      <c r="Q52" s="17">
        <f>COUNTIF(F50:AI51,"v")</f>
        <v>0</v>
      </c>
      <c r="R52" s="57" t="s">
        <v>19</v>
      </c>
      <c r="S52" s="73"/>
      <c r="T52" s="17">
        <f>COUNTIF(F50:AI51,"x")</f>
        <v>0</v>
      </c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6"/>
      <c r="AK52" s="6"/>
    </row>
    <row r="53" spans="1:37">
      <c r="A53" s="2"/>
      <c r="B53" s="41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2"/>
      <c r="AK53" s="2"/>
    </row>
    <row r="54" spans="1:37">
      <c r="A54" s="2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2"/>
      <c r="AK54" s="2"/>
    </row>
    <row r="55" spans="1:37">
      <c r="A55" s="6"/>
      <c r="B55" s="56" t="s">
        <v>47</v>
      </c>
      <c r="C55" s="72"/>
      <c r="D55" s="72"/>
      <c r="E55" s="73"/>
      <c r="F55" s="56" t="s">
        <v>15</v>
      </c>
      <c r="G55" s="73"/>
      <c r="H55" s="16">
        <f>COUNTIF(F53:AI54,"✔")</f>
        <v>0</v>
      </c>
      <c r="I55" s="56" t="s">
        <v>16</v>
      </c>
      <c r="J55" s="73"/>
      <c r="K55" s="16">
        <f>COUNTIF(F53:AI54,"s")</f>
        <v>0</v>
      </c>
      <c r="L55" s="57" t="s">
        <v>17</v>
      </c>
      <c r="M55" s="73"/>
      <c r="N55" s="17">
        <f>COUNTIF(F53:AI54,"p")</f>
        <v>0</v>
      </c>
      <c r="O55" s="57" t="s">
        <v>18</v>
      </c>
      <c r="P55" s="73"/>
      <c r="Q55" s="17">
        <f>COUNTIF(F53:AI54,"v")</f>
        <v>0</v>
      </c>
      <c r="R55" s="57" t="s">
        <v>19</v>
      </c>
      <c r="S55" s="73"/>
      <c r="T55" s="17">
        <f>COUNTIF(F53:AI54,"x")</f>
        <v>0</v>
      </c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6"/>
      <c r="AK55" s="6"/>
    </row>
    <row r="56" spans="1:37">
      <c r="A56" s="2"/>
      <c r="B56" s="41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2"/>
      <c r="AK56" s="2"/>
    </row>
    <row r="57" spans="1:37">
      <c r="A57" s="2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2"/>
      <c r="AK57" s="2"/>
    </row>
    <row r="58" spans="1:37">
      <c r="A58" s="6"/>
      <c r="B58" s="56" t="s">
        <v>49</v>
      </c>
      <c r="C58" s="72"/>
      <c r="D58" s="72"/>
      <c r="E58" s="73"/>
      <c r="F58" s="56" t="s">
        <v>15</v>
      </c>
      <c r="G58" s="73"/>
      <c r="H58" s="16">
        <f>COUNTIF(F56:AI57,"✔")</f>
        <v>0</v>
      </c>
      <c r="I58" s="56" t="s">
        <v>16</v>
      </c>
      <c r="J58" s="73"/>
      <c r="K58" s="16">
        <f>COUNTIF(F56:AI57,"s")</f>
        <v>0</v>
      </c>
      <c r="L58" s="57" t="s">
        <v>17</v>
      </c>
      <c r="M58" s="73"/>
      <c r="N58" s="17">
        <f>COUNTIF(F56:AI57,"p")</f>
        <v>0</v>
      </c>
      <c r="O58" s="57" t="s">
        <v>18</v>
      </c>
      <c r="P58" s="73"/>
      <c r="Q58" s="17">
        <f>COUNTIF(F56:AI57,"v")</f>
        <v>0</v>
      </c>
      <c r="R58" s="57" t="s">
        <v>19</v>
      </c>
      <c r="S58" s="73"/>
      <c r="T58" s="17">
        <f>COUNTIF(F56:AI57,"x")</f>
        <v>0</v>
      </c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6"/>
      <c r="AK58" s="6"/>
    </row>
    <row r="59" spans="1:37">
      <c r="A59" s="2"/>
      <c r="B59" s="41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2"/>
      <c r="AK59" s="2"/>
    </row>
    <row r="60" spans="1:37">
      <c r="A60" s="2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2"/>
      <c r="AK60" s="2"/>
    </row>
    <row r="61" spans="1:37">
      <c r="A61" s="6"/>
      <c r="B61" s="56" t="s">
        <v>51</v>
      </c>
      <c r="C61" s="72"/>
      <c r="D61" s="72"/>
      <c r="E61" s="73"/>
      <c r="F61" s="56" t="s">
        <v>15</v>
      </c>
      <c r="G61" s="73"/>
      <c r="H61" s="16">
        <f>COUNTIF(F59:AI60,"✔")</f>
        <v>0</v>
      </c>
      <c r="I61" s="56" t="s">
        <v>16</v>
      </c>
      <c r="J61" s="73"/>
      <c r="K61" s="16">
        <f>COUNTIF(F59:AI60,"s")</f>
        <v>0</v>
      </c>
      <c r="L61" s="57" t="s">
        <v>17</v>
      </c>
      <c r="M61" s="73"/>
      <c r="N61" s="17">
        <f>COUNTIF(F59:AI60,"p")</f>
        <v>0</v>
      </c>
      <c r="O61" s="57" t="s">
        <v>18</v>
      </c>
      <c r="P61" s="73"/>
      <c r="Q61" s="17">
        <f>COUNTIF(F59:AI60,"v")</f>
        <v>0</v>
      </c>
      <c r="R61" s="57" t="s">
        <v>19</v>
      </c>
      <c r="S61" s="73"/>
      <c r="T61" s="17">
        <f>COUNTIF(F59:AI60,"x")</f>
        <v>0</v>
      </c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6"/>
      <c r="AK61" s="6"/>
    </row>
    <row r="62" spans="1:37">
      <c r="A62" s="2"/>
      <c r="B62" s="41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2"/>
      <c r="AK62" s="2"/>
    </row>
    <row r="63" spans="1:37">
      <c r="A63" s="2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2"/>
      <c r="AK63" s="2"/>
    </row>
    <row r="64" spans="1:37">
      <c r="A64" s="6"/>
      <c r="B64" s="56" t="s">
        <v>53</v>
      </c>
      <c r="C64" s="72"/>
      <c r="D64" s="72"/>
      <c r="E64" s="73"/>
      <c r="F64" s="56" t="s">
        <v>15</v>
      </c>
      <c r="G64" s="73"/>
      <c r="H64" s="16">
        <f>COUNTIF(F62:AI63,"✔")</f>
        <v>0</v>
      </c>
      <c r="I64" s="56" t="s">
        <v>16</v>
      </c>
      <c r="J64" s="73"/>
      <c r="K64" s="16">
        <f>COUNTIF(F62:AI63,"s")</f>
        <v>0</v>
      </c>
      <c r="L64" s="57" t="s">
        <v>17</v>
      </c>
      <c r="M64" s="73"/>
      <c r="N64" s="17">
        <f>COUNTIF(F62:AI63,"p")</f>
        <v>0</v>
      </c>
      <c r="O64" s="57" t="s">
        <v>18</v>
      </c>
      <c r="P64" s="73"/>
      <c r="Q64" s="17">
        <f>COUNTIF(F62:AI63,"v")</f>
        <v>0</v>
      </c>
      <c r="R64" s="57" t="s">
        <v>19</v>
      </c>
      <c r="S64" s="73"/>
      <c r="T64" s="17">
        <f>COUNTIF(F62:AI63,"x")</f>
        <v>0</v>
      </c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6"/>
      <c r="AK64" s="6"/>
    </row>
    <row r="65" spans="1:37">
      <c r="A65" s="2"/>
      <c r="B65" s="41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2"/>
      <c r="AK65" s="2"/>
    </row>
    <row r="66" spans="1:37">
      <c r="A66" s="2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2"/>
      <c r="AK66" s="2"/>
    </row>
    <row r="67" spans="1:37">
      <c r="A67" s="6"/>
      <c r="B67" s="56" t="s">
        <v>55</v>
      </c>
      <c r="C67" s="72"/>
      <c r="D67" s="72"/>
      <c r="E67" s="73"/>
      <c r="F67" s="56" t="s">
        <v>15</v>
      </c>
      <c r="G67" s="73"/>
      <c r="H67" s="16">
        <f>COUNTIF(F65:AI66,"✔")</f>
        <v>0</v>
      </c>
      <c r="I67" s="56" t="s">
        <v>16</v>
      </c>
      <c r="J67" s="73"/>
      <c r="K67" s="16">
        <f>COUNTIF(F65:AI66,"s")</f>
        <v>0</v>
      </c>
      <c r="L67" s="57" t="s">
        <v>17</v>
      </c>
      <c r="M67" s="73"/>
      <c r="N67" s="17">
        <f>COUNTIF(F65:AI66,"p")</f>
        <v>0</v>
      </c>
      <c r="O67" s="57" t="s">
        <v>18</v>
      </c>
      <c r="P67" s="73"/>
      <c r="Q67" s="17">
        <f>COUNTIF(F65:AI66,"v")</f>
        <v>0</v>
      </c>
      <c r="R67" s="57" t="s">
        <v>19</v>
      </c>
      <c r="S67" s="73"/>
      <c r="T67" s="17">
        <f>COUNTIF(F65:AI66,"x")</f>
        <v>0</v>
      </c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6"/>
      <c r="AK67" s="6"/>
    </row>
    <row r="68" spans="1:37">
      <c r="A68" s="2"/>
      <c r="B68" s="41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2"/>
      <c r="AK68" s="2"/>
    </row>
    <row r="69" spans="1:37">
      <c r="A69" s="2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2"/>
      <c r="AK69" s="2"/>
    </row>
    <row r="70" spans="1:37">
      <c r="A70" s="6"/>
      <c r="B70" s="56" t="s">
        <v>57</v>
      </c>
      <c r="C70" s="72"/>
      <c r="D70" s="72"/>
      <c r="E70" s="73"/>
      <c r="F70" s="56" t="s">
        <v>15</v>
      </c>
      <c r="G70" s="73"/>
      <c r="H70" s="16">
        <f>COUNTIF(F68:AI69,"✔")</f>
        <v>0</v>
      </c>
      <c r="I70" s="56" t="s">
        <v>16</v>
      </c>
      <c r="J70" s="73"/>
      <c r="K70" s="16">
        <f>COUNTIF(F68:AI69,"s")</f>
        <v>0</v>
      </c>
      <c r="L70" s="57" t="s">
        <v>17</v>
      </c>
      <c r="M70" s="73"/>
      <c r="N70" s="17">
        <f>COUNTIF(F68:AI69,"p")</f>
        <v>0</v>
      </c>
      <c r="O70" s="57" t="s">
        <v>18</v>
      </c>
      <c r="P70" s="73"/>
      <c r="Q70" s="17">
        <f>COUNTIF(F68:AI69,"v")</f>
        <v>0</v>
      </c>
      <c r="R70" s="57" t="s">
        <v>19</v>
      </c>
      <c r="S70" s="73"/>
      <c r="T70" s="17">
        <f>COUNTIF(F68:AI69,"x")</f>
        <v>0</v>
      </c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6"/>
      <c r="AK70" s="6"/>
    </row>
    <row r="71" spans="1:37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2"/>
      <c r="B72" s="46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46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31.5" customHeight="1">
      <c r="A73" s="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50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50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32.25" customHeight="1">
      <c r="A75" s="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47" t="s">
        <v>64</v>
      </c>
      <c r="N76" s="72"/>
      <c r="O76" s="72"/>
      <c r="P76" s="72"/>
      <c r="Q76" s="73"/>
      <c r="R76" s="44">
        <f>COUNTIF(F11:AI12,"✔")+COUNTIF(F14:AI15,"✔")+COUNTIF(F17:AI18,"✔")+COUNTIF(F20:AI21,"✔")+COUNTIF(F23:AI24,"✔")+COUNTIF(F26:AI27,"✔")+COUNTIF(F29:AI30,"✔")+COUNTIF(F32:AI33,"✔")+COUNTIF(F35:AI36,"✔")+COUNTIF(F38:AI39,"✔")+COUNTIF(F41:AI42,"✔")+COUNTIF(F44:AI45,"✔")+COUNTIF(F47:AI48,"✔")+COUNTIF(F50:AI51,"✔")+COUNTIF(F53:AI54,"✔")+COUNTIF(F56:AI57,"✔")+COUNTIF(F59:AI60,"✔")+COUNTIF(F62:AI63,"✔")+COUNTIF(F65:AI66,"✔")+COUNTIF(F68:AI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  <c r="AK76" s="2"/>
    </row>
    <row r="77" spans="1:37">
      <c r="A77" s="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  <c r="AK77" s="2"/>
    </row>
    <row r="78" spans="1:37">
      <c r="A78" s="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66</v>
      </c>
      <c r="N78" s="72"/>
      <c r="O78" s="72"/>
      <c r="P78" s="72"/>
      <c r="Q78" s="73"/>
      <c r="R78" s="44">
        <f>COUNTIF(F11:AI12,"p")+COUNTIF(F14:AI15,"p")+COUNTIF(F17:AI18,"p")+COUNTIF(F20:AI21,"p")+COUNTIF(F23:AI24,"p")+COUNTIF(F26:AI27,"p")+COUNTIF(F29:AI30,"p")+COUNTIF(F32:AI33,"p")+COUNTIF(F35:AI36,"p")+COUNTIF(F38:AI39,"p")+COUNTIF(F41:AI42,"p")+COUNTIF(F44:AI45,"p")+COUNTIF(F47:AI48,"p")+COUNTIF(F50:AI51,"p")+COUNTIF(F53:AI54,"p")+COUNTIF(F56:AI57,"p")+COUNTIF(F59:AI60,"p")+COUNTIF(F62:AI63,"p")+COUNTIF(F65:AI66,"p")+COUNTIF(F68:AI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  <c r="AK78" s="2"/>
    </row>
    <row r="79" spans="1:37">
      <c r="A79" s="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67</v>
      </c>
      <c r="N79" s="72"/>
      <c r="O79" s="72"/>
      <c r="P79" s="72"/>
      <c r="Q79" s="73"/>
      <c r="R79" s="44">
        <f>COUNTIF(F11:AI12,"v")+COUNTIF(F14:AI15,"v")+COUNTIF(F17:AI18,"v")+COUNTIF(F20:AI21,"v")+COUNTIF(F23:AI24,"v")+COUNTIF(F26:AI27,"v")+COUNTIF(F29:AI30,"v")+COUNTIF(F32:AI33,"v")+COUNTIF(F35:AI36,"v")+COUNTIF(F38:AI39,"v")+COUNTIF(F41:AI42,"v")+COUNTIF(F44:AI45,"v")+COUNTIF(F47:AI48,"v")+COUNTIF(F50:AI51,"v")+COUNTIF(F53:AI54,"v")+COUNTIF(F56:AI57,"v")+COUNTIF(F59:AI60,"v")+COUNTIF(F62:AI63,"v")+COUNTIF(F65:AI66,"v")+COUNTIF(F68:AI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  <c r="AK79" s="2"/>
    </row>
    <row r="80" spans="1:37">
      <c r="A80" s="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47" t="s">
        <v>68</v>
      </c>
      <c r="N80" s="72"/>
      <c r="O80" s="72"/>
      <c r="P80" s="72"/>
      <c r="Q80" s="73"/>
      <c r="R80" s="44">
        <f>COUNTIF(F11:AI12,"x")+COUNTIF(F14:AI15,"x")+COUNTIF(F17:AI18,"x")+COUNTIF(F20:AI21,"x")+COUNTIF(F23:AI24,"x")+COUNTIF(F26:AI27,"x")+COUNTIF(F29:AI30,"x")+COUNTIF(F32:AI33,"x")+COUNTIF(F35:AI36,"x")+COUNTIF(F38:AI39,"x")+COUNTIF(F41:AI42,"x")+COUNTIF(F44:AI45,"x")+COUNTIF(F47:AI48,"x")+COUNTIF(F50:AI51,"x")+COUNTIF(F53:AI54,"x")+COUNTIF(F56:AI57,"x")+COUNTIF(F59:AI60,"x")+COUNTIF(F62:AI63,"x")+COUNTIF(F65:AI66,"x")+COUNTIF(F68:AI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</row>
    <row r="81" spans="1:37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5"/>
      <c r="N82" s="5"/>
      <c r="O82" s="5"/>
      <c r="P82" s="5"/>
      <c r="Q82" s="5"/>
      <c r="R82" s="5"/>
      <c r="S82" s="5"/>
      <c r="T82" s="5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5"/>
      <c r="N83" s="5"/>
      <c r="O83" s="5"/>
      <c r="P83" s="5"/>
      <c r="Q83" s="5"/>
      <c r="R83" s="5"/>
      <c r="S83" s="5"/>
      <c r="T83" s="5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5"/>
      <c r="N84" s="5"/>
      <c r="O84" s="5"/>
      <c r="P84" s="5"/>
      <c r="Q84" s="5"/>
      <c r="R84" s="5"/>
      <c r="S84" s="5"/>
      <c r="T84" s="5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5"/>
      <c r="N85" s="5"/>
      <c r="O85" s="5"/>
      <c r="P85" s="5"/>
      <c r="Q85" s="5"/>
      <c r="R85" s="5"/>
      <c r="S85" s="5"/>
      <c r="T85" s="5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1:37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1:37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1:37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1:37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1:37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spans="1:37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spans="1:3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spans="1:37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spans="1:37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spans="1:37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spans="1:37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spans="1:37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spans="1:37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spans="1:37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spans="1:37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spans="1:37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spans="1:3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spans="1:37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spans="1:37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spans="1:37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  <row r="1021" spans="1:37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</row>
    <row r="1022" spans="1:37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</row>
    <row r="1023" spans="1:37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</row>
    <row r="1024" spans="1:37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</row>
    <row r="1025" spans="1:37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</row>
  </sheetData>
  <mergeCells count="806"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Z62:Z63"/>
    <mergeCell ref="AA62:AA63"/>
    <mergeCell ref="AB62:AB63"/>
    <mergeCell ref="AC62:AC63"/>
    <mergeCell ref="AD62:AD63"/>
    <mergeCell ref="AE62:AE63"/>
    <mergeCell ref="AF62:AF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AI53:AI54"/>
    <mergeCell ref="Z53:Z54"/>
    <mergeCell ref="AA53:AA54"/>
    <mergeCell ref="AB53:AB54"/>
    <mergeCell ref="AC53:AC54"/>
    <mergeCell ref="AD53:AD54"/>
    <mergeCell ref="AE53:AE54"/>
    <mergeCell ref="AF53:AF54"/>
    <mergeCell ref="B55:E55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S53:S54"/>
    <mergeCell ref="T53:T54"/>
    <mergeCell ref="U53:U54"/>
    <mergeCell ref="V53:V54"/>
    <mergeCell ref="W53:W54"/>
    <mergeCell ref="X53:X54"/>
    <mergeCell ref="Y53:Y54"/>
    <mergeCell ref="AG53:AG54"/>
    <mergeCell ref="AH53:AH54"/>
    <mergeCell ref="B52:E52"/>
    <mergeCell ref="F52:G52"/>
    <mergeCell ref="I52:J52"/>
    <mergeCell ref="L52:M52"/>
    <mergeCell ref="O52:P52"/>
    <mergeCell ref="R52:S52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M80:Q80"/>
    <mergeCell ref="L53:L54"/>
    <mergeCell ref="M53:M54"/>
    <mergeCell ref="N53:N54"/>
    <mergeCell ref="O53:O54"/>
    <mergeCell ref="P53:P54"/>
    <mergeCell ref="Q53:Q54"/>
    <mergeCell ref="R53:R54"/>
    <mergeCell ref="F41:F42"/>
    <mergeCell ref="M44:M45"/>
    <mergeCell ref="N44:N45"/>
    <mergeCell ref="L46:M46"/>
    <mergeCell ref="O44:O45"/>
    <mergeCell ref="P44:P45"/>
    <mergeCell ref="O46:P46"/>
    <mergeCell ref="R46:S46"/>
    <mergeCell ref="I49:J49"/>
    <mergeCell ref="L49:M49"/>
    <mergeCell ref="O49:P49"/>
    <mergeCell ref="R49:S49"/>
    <mergeCell ref="B70:E70"/>
    <mergeCell ref="F70:G70"/>
    <mergeCell ref="I70:J70"/>
    <mergeCell ref="L70:M70"/>
    <mergeCell ref="O70:P70"/>
    <mergeCell ref="R70:S70"/>
    <mergeCell ref="B68:E69"/>
    <mergeCell ref="F68:F69"/>
    <mergeCell ref="G68:G69"/>
    <mergeCell ref="H68:H69"/>
    <mergeCell ref="I68:I69"/>
    <mergeCell ref="J68:J69"/>
    <mergeCell ref="K68:K69"/>
    <mergeCell ref="R79:V79"/>
    <mergeCell ref="R80:V80"/>
    <mergeCell ref="R81:V81"/>
    <mergeCell ref="M72:V72"/>
    <mergeCell ref="R73:V73"/>
    <mergeCell ref="R74:V74"/>
    <mergeCell ref="R75:V75"/>
    <mergeCell ref="R76:V76"/>
    <mergeCell ref="R77:V77"/>
    <mergeCell ref="R78:V78"/>
    <mergeCell ref="AI68:AI69"/>
    <mergeCell ref="Z68:Z69"/>
    <mergeCell ref="AA68:AA69"/>
    <mergeCell ref="AB68:AB69"/>
    <mergeCell ref="AC68:AC69"/>
    <mergeCell ref="AD68:AD69"/>
    <mergeCell ref="AE68:AE69"/>
    <mergeCell ref="AF68:AF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R50:R51"/>
    <mergeCell ref="S50:S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O41:O42"/>
    <mergeCell ref="P41:P42"/>
    <mergeCell ref="O43:P43"/>
    <mergeCell ref="B41:E42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Z14:Z15"/>
    <mergeCell ref="AA14:AA15"/>
    <mergeCell ref="AB14:AB15"/>
    <mergeCell ref="AC14:AC15"/>
    <mergeCell ref="AD14:AD15"/>
    <mergeCell ref="AE14:AE15"/>
    <mergeCell ref="AF14:AF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Z32:Z33"/>
    <mergeCell ref="AA32:AA33"/>
    <mergeCell ref="AB32:AB33"/>
    <mergeCell ref="AC32:AC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Y11:Y12"/>
    <mergeCell ref="AG11:AG12"/>
    <mergeCell ref="AH11:AH12"/>
    <mergeCell ref="AI11:AI12"/>
    <mergeCell ref="Z11:Z12"/>
    <mergeCell ref="AA11:AA12"/>
    <mergeCell ref="AB11:AB12"/>
    <mergeCell ref="AC11:AC12"/>
    <mergeCell ref="AD11:AD12"/>
    <mergeCell ref="AE11:AE12"/>
    <mergeCell ref="AF11:AF12"/>
    <mergeCell ref="P11:P12"/>
    <mergeCell ref="Q11:Q12"/>
    <mergeCell ref="R11:R12"/>
    <mergeCell ref="S11:S12"/>
    <mergeCell ref="T11:T12"/>
    <mergeCell ref="U11:U12"/>
    <mergeCell ref="V11:V12"/>
    <mergeCell ref="W11:W12"/>
    <mergeCell ref="X11:X12"/>
    <mergeCell ref="B9:E10"/>
    <mergeCell ref="F9:F10"/>
    <mergeCell ref="G9:G10"/>
    <mergeCell ref="H9:H10"/>
    <mergeCell ref="I9:I10"/>
    <mergeCell ref="L11:L12"/>
    <mergeCell ref="M11:M12"/>
    <mergeCell ref="N11:N12"/>
    <mergeCell ref="O11:O12"/>
    <mergeCell ref="AI9:AI10"/>
    <mergeCell ref="AJ9:AJ10"/>
    <mergeCell ref="X9:X10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AE9:AE10"/>
    <mergeCell ref="AF9:AF10"/>
    <mergeCell ref="AG9:AG10"/>
    <mergeCell ref="AH9:AH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P5:Q7"/>
    <mergeCell ref="R6:R7"/>
    <mergeCell ref="X5:Y7"/>
    <mergeCell ref="Z6:Z7"/>
    <mergeCell ref="A1:AH3"/>
    <mergeCell ref="E5:E7"/>
    <mergeCell ref="L5:M7"/>
    <mergeCell ref="T5:U7"/>
    <mergeCell ref="F6:F7"/>
    <mergeCell ref="N6:N7"/>
    <mergeCell ref="V6:V7"/>
    <mergeCell ref="H5:I7"/>
    <mergeCell ref="J6:J7"/>
  </mergeCells>
  <conditionalFormatting sqref="F32:AI33 F11:AI12 F14:AI15 F17:AI18 F20:AI21 F23:AI24 F26:AI27 AI29:AI30 F29:AI30 F35:AI36 F41:AI42 F44:AI45 F47:AI48 F50:AI51 F53:AI54 F56:AI57 F59:AI60 F62:AI63 F65:AI66 F68:AI69 F38:AI39">
    <cfRule type="cellIs" dxfId="58" priority="1" operator="equal">
      <formula>"✔"</formula>
    </cfRule>
  </conditionalFormatting>
  <conditionalFormatting sqref="F32:AI33 F11:AI12 F14:AI15 F17:AI18 F20:AI21 F23:AI24 F26:AI27 AI29:AI30 F29:AI30 F35:AI36 F41:AI42 F44:AI45 F47:AI48 F50:AI51 F53:AI54 F56:AI57 F59:AI60 F62:AI63 F65:AI66 F68:AI69 F38:AI39">
    <cfRule type="cellIs" dxfId="57" priority="2" operator="equal">
      <formula>"S"</formula>
    </cfRule>
  </conditionalFormatting>
  <conditionalFormatting sqref="F32:AI33 F11:AI12 F14:AI15 F17:AI18 F20:AI21 F23:AI24 F26:AI27 AI29:AI30 F29:AI30 F35:AI36 F41:AI42 F44:AI45 F47:AI48 F50:AI51 F53:AI54 F56:AI57 F59:AI60 F62:AI63 F65:AI66 F68:AI69 F38:AI39">
    <cfRule type="cellIs" dxfId="56" priority="3" operator="equal">
      <formula>"P"</formula>
    </cfRule>
  </conditionalFormatting>
  <conditionalFormatting sqref="F32:AI33 F11:AI12 F14:AI15 F17:AI18 F20:AI21 F23:AI24 F26:AI27 AI29:AI30 F29:AI30 F35:AI36 F41:AI42 F44:AI45 F47:AI48 F50:AI51 F53:AI54 F56:AI57 F59:AI60 F62:AI63 F65:AI66 F68:AI69 F38:AI39">
    <cfRule type="cellIs" dxfId="55" priority="4" operator="equal">
      <formula>"V"</formula>
    </cfRule>
  </conditionalFormatting>
  <conditionalFormatting sqref="F32:AI33 F11:AI12 F14:AI15 F17:AI18 F20:AI21 F23:AI24 F26:AI27 AI29:AI30 F29:AI30 F35:AI36 F41:AI42 F44:AI45 F47:AI48 F50:AI51 F53:AI54 F56:AI57 F59:AI60 F62:AI63 F65:AI66 F68:AI69 F38:AI39">
    <cfRule type="cellIs" dxfId="54" priority="5" operator="equal">
      <formula>"X"</formula>
    </cfRule>
  </conditionalFormatting>
  <conditionalFormatting sqref="F32:AI33 F11:AI12 F14:AI15 F17:AI18 F20:AI21 F23:AI24 F26:AI27 AI29:AI30 F29:AI30 F35:AI36 F41:AI42 F44:AI45 F47:AI48 F50:AI51 F53:AI54 F56:AI57 F59:AI60 F62:AI63 F65:AI66 F68:AI69 F38:AI39">
    <cfRule type="cellIs" dxfId="53" priority="6" operator="equal">
      <formula>"H"</formula>
    </cfRule>
  </conditionalFormatting>
  <pageMargins left="0" right="0" top="0" bottom="0" header="0" footer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K1024"/>
  <sheetViews>
    <sheetView showGridLines="0" topLeftCell="A66" workbookViewId="0">
      <selection activeCell="K86" sqref="K86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.140625" customWidth="1"/>
    <col min="14" max="15" width="6.7109375" customWidth="1"/>
    <col min="16" max="16" width="8" customWidth="1"/>
    <col min="17" max="18" width="6.5703125" customWidth="1"/>
    <col min="19" max="19" width="8.570312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7" width="6.42578125" customWidth="1"/>
  </cols>
  <sheetData>
    <row r="1" spans="1:37">
      <c r="A1" s="51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1"/>
      <c r="AJ1" s="21"/>
      <c r="AK1" s="21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1"/>
      <c r="AJ2" s="21"/>
      <c r="AK2" s="21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2"/>
      <c r="AJ3" s="22"/>
      <c r="AK3" s="22"/>
    </row>
    <row r="4" spans="1:37">
      <c r="A4" s="2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2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2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2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2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22"/>
      <c r="B9" s="37" t="s">
        <v>73</v>
      </c>
      <c r="C9" s="65"/>
      <c r="D9" s="65"/>
      <c r="E9" s="66"/>
      <c r="F9" s="35">
        <v>1</v>
      </c>
      <c r="G9" s="35">
        <v>2</v>
      </c>
      <c r="H9" s="35">
        <v>3</v>
      </c>
      <c r="I9" s="35">
        <v>4</v>
      </c>
      <c r="J9" s="35">
        <v>5</v>
      </c>
      <c r="K9" s="35">
        <v>6</v>
      </c>
      <c r="L9" s="35">
        <v>7</v>
      </c>
      <c r="M9" s="35">
        <v>8</v>
      </c>
      <c r="N9" s="35">
        <v>9</v>
      </c>
      <c r="O9" s="35">
        <v>10</v>
      </c>
      <c r="P9" s="35">
        <v>11</v>
      </c>
      <c r="Q9" s="35">
        <v>12</v>
      </c>
      <c r="R9" s="35">
        <v>13</v>
      </c>
      <c r="S9" s="35">
        <v>14</v>
      </c>
      <c r="T9" s="35">
        <v>15</v>
      </c>
      <c r="U9" s="35">
        <v>16</v>
      </c>
      <c r="V9" s="35">
        <v>17</v>
      </c>
      <c r="W9" s="35">
        <v>18</v>
      </c>
      <c r="X9" s="35">
        <v>19</v>
      </c>
      <c r="Y9" s="35">
        <v>20</v>
      </c>
      <c r="Z9" s="35">
        <v>21</v>
      </c>
      <c r="AA9" s="35">
        <v>22</v>
      </c>
      <c r="AB9" s="35">
        <v>23</v>
      </c>
      <c r="AC9" s="35">
        <v>24</v>
      </c>
      <c r="AD9" s="35">
        <v>25</v>
      </c>
      <c r="AE9" s="35">
        <v>26</v>
      </c>
      <c r="AF9" s="35">
        <v>27</v>
      </c>
      <c r="AG9" s="35">
        <v>28</v>
      </c>
      <c r="AH9" s="35">
        <v>29</v>
      </c>
      <c r="AI9" s="35">
        <v>30</v>
      </c>
      <c r="AJ9" s="35">
        <v>31</v>
      </c>
      <c r="AK9" s="67"/>
    </row>
    <row r="10" spans="1:37">
      <c r="A10" s="2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28"/>
    </row>
    <row r="11" spans="1:37">
      <c r="A11" s="22"/>
      <c r="B11" s="41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2"/>
    </row>
    <row r="12" spans="1:37">
      <c r="A12" s="25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2"/>
    </row>
    <row r="13" spans="1:37">
      <c r="A13" s="22"/>
      <c r="B13" s="39" t="s">
        <v>14</v>
      </c>
      <c r="C13" s="72"/>
      <c r="D13" s="72"/>
      <c r="E13" s="73"/>
      <c r="F13" s="39" t="s">
        <v>15</v>
      </c>
      <c r="G13" s="73"/>
      <c r="H13" s="7">
        <f>COUNTIF(F11:AJ12,"✔")</f>
        <v>0</v>
      </c>
      <c r="I13" s="39" t="s">
        <v>16</v>
      </c>
      <c r="J13" s="73"/>
      <c r="K13" s="7">
        <f>COUNTIF(F11:AJ12,"s")</f>
        <v>0</v>
      </c>
      <c r="L13" s="40" t="s">
        <v>17</v>
      </c>
      <c r="M13" s="73"/>
      <c r="N13" s="8">
        <f>COUNTIF(F11:AJ12,"P")</f>
        <v>0</v>
      </c>
      <c r="O13" s="40" t="s">
        <v>18</v>
      </c>
      <c r="P13" s="73"/>
      <c r="Q13" s="8">
        <f>COUNTIF(F11:AJ12,"v")</f>
        <v>0</v>
      </c>
      <c r="R13" s="40" t="s">
        <v>19</v>
      </c>
      <c r="S13" s="73"/>
      <c r="T13" s="8">
        <f>COUNTIF(F11:AJ12,"x")</f>
        <v>0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6"/>
    </row>
    <row r="14" spans="1:37">
      <c r="A14" s="22"/>
      <c r="B14" s="41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2"/>
    </row>
    <row r="15" spans="1:37">
      <c r="A15" s="25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2"/>
    </row>
    <row r="16" spans="1:37">
      <c r="A16" s="22"/>
      <c r="B16" s="39" t="s">
        <v>21</v>
      </c>
      <c r="C16" s="72"/>
      <c r="D16" s="72"/>
      <c r="E16" s="73"/>
      <c r="F16" s="39" t="s">
        <v>15</v>
      </c>
      <c r="G16" s="73"/>
      <c r="H16" s="7">
        <f>COUNTIF(F14:AJ15,"✔")</f>
        <v>0</v>
      </c>
      <c r="I16" s="39" t="s">
        <v>16</v>
      </c>
      <c r="J16" s="73"/>
      <c r="K16" s="7">
        <f>COUNTIF(F14:AJ15,"s")</f>
        <v>0</v>
      </c>
      <c r="L16" s="40" t="s">
        <v>17</v>
      </c>
      <c r="M16" s="73"/>
      <c r="N16" s="8">
        <f>COUNTIF(F14:AJ15,"p")</f>
        <v>0</v>
      </c>
      <c r="O16" s="40" t="s">
        <v>18</v>
      </c>
      <c r="P16" s="73"/>
      <c r="Q16" s="8">
        <f>COUNTIF(F14:AJ15,"v")</f>
        <v>0</v>
      </c>
      <c r="R16" s="40" t="s">
        <v>19</v>
      </c>
      <c r="S16" s="73"/>
      <c r="T16" s="8">
        <f>COUNTIF(F14:AJ15,"x")</f>
        <v>0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6"/>
    </row>
    <row r="17" spans="1:37">
      <c r="A17" s="22"/>
      <c r="B17" s="41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2"/>
    </row>
    <row r="18" spans="1:37">
      <c r="A18" s="25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2"/>
    </row>
    <row r="19" spans="1:37">
      <c r="A19" s="22"/>
      <c r="B19" s="39" t="s">
        <v>23</v>
      </c>
      <c r="C19" s="72"/>
      <c r="D19" s="72"/>
      <c r="E19" s="73"/>
      <c r="F19" s="39" t="s">
        <v>15</v>
      </c>
      <c r="G19" s="73"/>
      <c r="H19" s="7">
        <f>COUNTIF(F17:AJ18,"✔")</f>
        <v>0</v>
      </c>
      <c r="I19" s="39" t="s">
        <v>16</v>
      </c>
      <c r="J19" s="73"/>
      <c r="K19" s="7">
        <f>COUNTIF(F17:AJ18,"s")</f>
        <v>0</v>
      </c>
      <c r="L19" s="40" t="s">
        <v>17</v>
      </c>
      <c r="M19" s="73"/>
      <c r="N19" s="8">
        <f>COUNTIF(F17:AJ18,"p")</f>
        <v>0</v>
      </c>
      <c r="O19" s="40" t="s">
        <v>18</v>
      </c>
      <c r="P19" s="73"/>
      <c r="Q19" s="8">
        <f>COUNTIF(F17:AJ18,"v")</f>
        <v>0</v>
      </c>
      <c r="R19" s="40" t="s">
        <v>19</v>
      </c>
      <c r="S19" s="73"/>
      <c r="T19" s="8">
        <f>COUNTIF(F17:AJ18,"x")</f>
        <v>0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6"/>
    </row>
    <row r="20" spans="1:37">
      <c r="A20" s="22"/>
      <c r="B20" s="41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2"/>
    </row>
    <row r="21" spans="1:37">
      <c r="A21" s="25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2"/>
    </row>
    <row r="22" spans="1:37">
      <c r="A22" s="22"/>
      <c r="B22" s="39" t="s">
        <v>25</v>
      </c>
      <c r="C22" s="72"/>
      <c r="D22" s="72"/>
      <c r="E22" s="73"/>
      <c r="F22" s="39" t="s">
        <v>15</v>
      </c>
      <c r="G22" s="73"/>
      <c r="H22" s="7">
        <f>COUNTIF(F20:AJ21,"✔")</f>
        <v>0</v>
      </c>
      <c r="I22" s="39" t="s">
        <v>16</v>
      </c>
      <c r="J22" s="73"/>
      <c r="K22" s="7">
        <f>COUNTIF(F20:AJ21,"s")</f>
        <v>0</v>
      </c>
      <c r="L22" s="40" t="s">
        <v>17</v>
      </c>
      <c r="M22" s="73"/>
      <c r="N22" s="8">
        <f>COUNTIF(F20:AJ21,"p")</f>
        <v>0</v>
      </c>
      <c r="O22" s="40" t="s">
        <v>18</v>
      </c>
      <c r="P22" s="73"/>
      <c r="Q22" s="8">
        <f>COUNTIF(F20:AJ21,"v")</f>
        <v>0</v>
      </c>
      <c r="R22" s="40" t="s">
        <v>19</v>
      </c>
      <c r="S22" s="73"/>
      <c r="T22" s="8">
        <f>COUNTIF(F20:AJ21,"x")</f>
        <v>0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6"/>
    </row>
    <row r="23" spans="1:37">
      <c r="A23" s="22"/>
      <c r="B23" s="41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2"/>
    </row>
    <row r="24" spans="1:37">
      <c r="A24" s="25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2"/>
    </row>
    <row r="25" spans="1:37">
      <c r="A25" s="22"/>
      <c r="B25" s="39" t="s">
        <v>27</v>
      </c>
      <c r="C25" s="72"/>
      <c r="D25" s="72"/>
      <c r="E25" s="73"/>
      <c r="F25" s="39" t="s">
        <v>15</v>
      </c>
      <c r="G25" s="73"/>
      <c r="H25" s="7">
        <f>COUNTIF(F23:AJ24,"✔")</f>
        <v>0</v>
      </c>
      <c r="I25" s="39" t="s">
        <v>16</v>
      </c>
      <c r="J25" s="73"/>
      <c r="K25" s="7">
        <f>COUNTIF(F23:AJ24,"s")</f>
        <v>0</v>
      </c>
      <c r="L25" s="40" t="s">
        <v>17</v>
      </c>
      <c r="M25" s="73"/>
      <c r="N25" s="8">
        <f>COUNTIF(F23:AJ24,"p")</f>
        <v>0</v>
      </c>
      <c r="O25" s="40" t="s">
        <v>18</v>
      </c>
      <c r="P25" s="73"/>
      <c r="Q25" s="8">
        <f>COUNTIF(F23:AJ24,"v")</f>
        <v>0</v>
      </c>
      <c r="R25" s="40" t="s">
        <v>19</v>
      </c>
      <c r="S25" s="73"/>
      <c r="T25" s="8">
        <f>COUNTIF(F23:AJ24,"x")</f>
        <v>0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6"/>
    </row>
    <row r="26" spans="1:37">
      <c r="A26" s="22"/>
      <c r="B26" s="41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2"/>
    </row>
    <row r="27" spans="1:37">
      <c r="A27" s="25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2"/>
    </row>
    <row r="28" spans="1:37">
      <c r="A28" s="22"/>
      <c r="B28" s="39" t="s">
        <v>29</v>
      </c>
      <c r="C28" s="72"/>
      <c r="D28" s="72"/>
      <c r="E28" s="73"/>
      <c r="F28" s="39" t="s">
        <v>15</v>
      </c>
      <c r="G28" s="73"/>
      <c r="H28" s="7">
        <f>COUNTIF(F26:AJ27,"✔")</f>
        <v>0</v>
      </c>
      <c r="I28" s="39" t="s">
        <v>16</v>
      </c>
      <c r="J28" s="73"/>
      <c r="K28" s="7">
        <f>COUNTIF(F26:AJ27,"s")</f>
        <v>0</v>
      </c>
      <c r="L28" s="40" t="s">
        <v>17</v>
      </c>
      <c r="M28" s="73"/>
      <c r="N28" s="8">
        <f>COUNTIF(F26:AJ27,"p")</f>
        <v>0</v>
      </c>
      <c r="O28" s="40" t="s">
        <v>18</v>
      </c>
      <c r="P28" s="73"/>
      <c r="Q28" s="8">
        <f>COUNTIF(F26:AJ27,"v")</f>
        <v>0</v>
      </c>
      <c r="R28" s="40" t="s">
        <v>19</v>
      </c>
      <c r="S28" s="73"/>
      <c r="T28" s="8">
        <f>COUNTIF(F26:AJ27,"x")</f>
        <v>0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6"/>
    </row>
    <row r="29" spans="1:37">
      <c r="A29" s="22"/>
      <c r="B29" s="41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"/>
    </row>
    <row r="30" spans="1:37">
      <c r="A30" s="25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2"/>
    </row>
    <row r="31" spans="1:37">
      <c r="A31" s="22"/>
      <c r="B31" s="39" t="s">
        <v>31</v>
      </c>
      <c r="C31" s="72"/>
      <c r="D31" s="72"/>
      <c r="E31" s="73"/>
      <c r="F31" s="39" t="s">
        <v>15</v>
      </c>
      <c r="G31" s="73"/>
      <c r="H31" s="7">
        <f>COUNTIF(F29:AJ30,"✔")</f>
        <v>0</v>
      </c>
      <c r="I31" s="39" t="s">
        <v>16</v>
      </c>
      <c r="J31" s="73"/>
      <c r="K31" s="7">
        <f>COUNTIF(F29:AJ30,"s")</f>
        <v>0</v>
      </c>
      <c r="L31" s="40" t="s">
        <v>17</v>
      </c>
      <c r="M31" s="73"/>
      <c r="N31" s="8">
        <f>COUNTIF(F29:AJ30,"p")</f>
        <v>0</v>
      </c>
      <c r="O31" s="40" t="s">
        <v>18</v>
      </c>
      <c r="P31" s="73"/>
      <c r="Q31" s="8">
        <f>COUNTIF(F29:AJ30,"v")</f>
        <v>0</v>
      </c>
      <c r="R31" s="40" t="s">
        <v>19</v>
      </c>
      <c r="S31" s="73"/>
      <c r="T31" s="8">
        <f>COUNTIF(F29:AJ30,"x")</f>
        <v>0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6"/>
    </row>
    <row r="32" spans="1:37">
      <c r="A32" s="22"/>
      <c r="B32" s="41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2"/>
    </row>
    <row r="33" spans="1:37">
      <c r="A33" s="25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2"/>
    </row>
    <row r="34" spans="1:37">
      <c r="A34" s="22"/>
      <c r="B34" s="39" t="s">
        <v>33</v>
      </c>
      <c r="C34" s="72"/>
      <c r="D34" s="72"/>
      <c r="E34" s="73"/>
      <c r="F34" s="39" t="s">
        <v>15</v>
      </c>
      <c r="G34" s="73"/>
      <c r="H34" s="7">
        <f>COUNTIF(F32:AJ33,"✔")</f>
        <v>0</v>
      </c>
      <c r="I34" s="39" t="s">
        <v>16</v>
      </c>
      <c r="J34" s="73"/>
      <c r="K34" s="7">
        <f>COUNTIF(F32:AJ33,"s")</f>
        <v>0</v>
      </c>
      <c r="L34" s="40" t="s">
        <v>17</v>
      </c>
      <c r="M34" s="73"/>
      <c r="N34" s="8">
        <f>COUNTIF(F32:AJ33,"p")</f>
        <v>0</v>
      </c>
      <c r="O34" s="40" t="s">
        <v>18</v>
      </c>
      <c r="P34" s="73"/>
      <c r="Q34" s="8">
        <f>COUNTIF(F32:AJ33,"v")</f>
        <v>0</v>
      </c>
      <c r="R34" s="40" t="s">
        <v>19</v>
      </c>
      <c r="S34" s="73"/>
      <c r="T34" s="8">
        <f>COUNTIF(F32:AJ33,"x")</f>
        <v>0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6"/>
    </row>
    <row r="35" spans="1:37">
      <c r="A35" s="22"/>
      <c r="B35" s="41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2"/>
    </row>
    <row r="36" spans="1:37">
      <c r="A36" s="25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2"/>
    </row>
    <row r="37" spans="1:37">
      <c r="A37" s="22"/>
      <c r="B37" s="39" t="s">
        <v>35</v>
      </c>
      <c r="C37" s="72"/>
      <c r="D37" s="72"/>
      <c r="E37" s="73"/>
      <c r="F37" s="39" t="s">
        <v>15</v>
      </c>
      <c r="G37" s="73"/>
      <c r="H37" s="7">
        <f>COUNTIF(F35:AJ36,"✔")</f>
        <v>0</v>
      </c>
      <c r="I37" s="39" t="s">
        <v>16</v>
      </c>
      <c r="J37" s="73"/>
      <c r="K37" s="7">
        <f>COUNTIF(F35:AJ36,"s")</f>
        <v>0</v>
      </c>
      <c r="L37" s="40" t="s">
        <v>17</v>
      </c>
      <c r="M37" s="73"/>
      <c r="N37" s="8">
        <f>COUNTIF(F35:AJ36,"p")</f>
        <v>0</v>
      </c>
      <c r="O37" s="40" t="s">
        <v>18</v>
      </c>
      <c r="P37" s="73"/>
      <c r="Q37" s="8">
        <f>COUNTIF(F35:AJ36,"v")</f>
        <v>0</v>
      </c>
      <c r="R37" s="40" t="s">
        <v>19</v>
      </c>
      <c r="S37" s="73"/>
      <c r="T37" s="8">
        <f>COUNTIF(F35:AJ36,"x")</f>
        <v>0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6"/>
    </row>
    <row r="38" spans="1:37">
      <c r="A38" s="22"/>
      <c r="B38" s="41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2"/>
    </row>
    <row r="39" spans="1:37">
      <c r="A39" s="25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2"/>
    </row>
    <row r="40" spans="1:37">
      <c r="A40" s="22"/>
      <c r="B40" s="39" t="s">
        <v>37</v>
      </c>
      <c r="C40" s="72"/>
      <c r="D40" s="72"/>
      <c r="E40" s="73"/>
      <c r="F40" s="39" t="s">
        <v>15</v>
      </c>
      <c r="G40" s="73"/>
      <c r="H40" s="7">
        <f>COUNTIF(F38:AJ39,"✔")</f>
        <v>0</v>
      </c>
      <c r="I40" s="39" t="s">
        <v>16</v>
      </c>
      <c r="J40" s="73"/>
      <c r="K40" s="7">
        <f>COUNTIF(F38:AJ39,"s")</f>
        <v>0</v>
      </c>
      <c r="L40" s="40" t="s">
        <v>17</v>
      </c>
      <c r="M40" s="73"/>
      <c r="N40" s="8">
        <f>COUNTIF(F38:AJ39,"p")</f>
        <v>0</v>
      </c>
      <c r="O40" s="40" t="s">
        <v>18</v>
      </c>
      <c r="P40" s="73"/>
      <c r="Q40" s="8">
        <f>COUNTIF(F38:AJ39,"v")</f>
        <v>0</v>
      </c>
      <c r="R40" s="40" t="s">
        <v>19</v>
      </c>
      <c r="S40" s="73"/>
      <c r="T40" s="8">
        <f>COUNTIF(F38:AJ39,"x")</f>
        <v>0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6"/>
    </row>
    <row r="41" spans="1:37">
      <c r="A41" s="22"/>
      <c r="B41" s="41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2"/>
    </row>
    <row r="42" spans="1:37">
      <c r="A42" s="25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2"/>
    </row>
    <row r="43" spans="1:37">
      <c r="A43" s="22"/>
      <c r="B43" s="39" t="s">
        <v>39</v>
      </c>
      <c r="C43" s="72"/>
      <c r="D43" s="72"/>
      <c r="E43" s="73"/>
      <c r="F43" s="39" t="s">
        <v>15</v>
      </c>
      <c r="G43" s="73"/>
      <c r="H43" s="7">
        <f>COUNTIF(F41:AJ42,"✔")</f>
        <v>0</v>
      </c>
      <c r="I43" s="39" t="s">
        <v>16</v>
      </c>
      <c r="J43" s="73"/>
      <c r="K43" s="7">
        <f>COUNTIF(F41:AJ42,"s")</f>
        <v>0</v>
      </c>
      <c r="L43" s="40" t="s">
        <v>17</v>
      </c>
      <c r="M43" s="73"/>
      <c r="N43" s="8">
        <f>COUNTIF(F41:AJ42,"p")</f>
        <v>0</v>
      </c>
      <c r="O43" s="40" t="s">
        <v>18</v>
      </c>
      <c r="P43" s="73"/>
      <c r="Q43" s="8">
        <f>COUNTIF(F41:AJ42,"v")</f>
        <v>0</v>
      </c>
      <c r="R43" s="40" t="s">
        <v>19</v>
      </c>
      <c r="S43" s="73"/>
      <c r="T43" s="8">
        <f>COUNTIF(F41:AJ42,"x")</f>
        <v>0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6"/>
    </row>
    <row r="44" spans="1:37">
      <c r="A44" s="22"/>
      <c r="B44" s="41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2"/>
    </row>
    <row r="45" spans="1:37">
      <c r="A45" s="25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2"/>
    </row>
    <row r="46" spans="1:37">
      <c r="A46" s="22"/>
      <c r="B46" s="39" t="s">
        <v>41</v>
      </c>
      <c r="C46" s="72"/>
      <c r="D46" s="72"/>
      <c r="E46" s="73"/>
      <c r="F46" s="39" t="s">
        <v>15</v>
      </c>
      <c r="G46" s="73"/>
      <c r="H46" s="7">
        <f>COUNTIF(F44:AJ45,"✔")</f>
        <v>0</v>
      </c>
      <c r="I46" s="39" t="s">
        <v>16</v>
      </c>
      <c r="J46" s="73"/>
      <c r="K46" s="7">
        <f>COUNTIF(F44:AJ45,"s")</f>
        <v>0</v>
      </c>
      <c r="L46" s="40" t="s">
        <v>17</v>
      </c>
      <c r="M46" s="73"/>
      <c r="N46" s="8">
        <f>COUNTIF(F44:AJ45,"p")</f>
        <v>0</v>
      </c>
      <c r="O46" s="40" t="s">
        <v>18</v>
      </c>
      <c r="P46" s="73"/>
      <c r="Q46" s="8">
        <f>COUNTIF(F44:AJ45,"v")</f>
        <v>0</v>
      </c>
      <c r="R46" s="40" t="s">
        <v>19</v>
      </c>
      <c r="S46" s="73"/>
      <c r="T46" s="8">
        <f>COUNTIF(F44:AJ45,"x")</f>
        <v>0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6"/>
    </row>
    <row r="47" spans="1:37">
      <c r="A47" s="22"/>
      <c r="B47" s="41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2"/>
    </row>
    <row r="48" spans="1:37">
      <c r="A48" s="25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2"/>
    </row>
    <row r="49" spans="1:37">
      <c r="A49" s="22"/>
      <c r="B49" s="39" t="s">
        <v>43</v>
      </c>
      <c r="C49" s="72"/>
      <c r="D49" s="72"/>
      <c r="E49" s="73"/>
      <c r="F49" s="39" t="s">
        <v>15</v>
      </c>
      <c r="G49" s="73"/>
      <c r="H49" s="7">
        <f>COUNTIF(F47:AJ48,"✔")</f>
        <v>0</v>
      </c>
      <c r="I49" s="39" t="s">
        <v>16</v>
      </c>
      <c r="J49" s="73"/>
      <c r="K49" s="7">
        <f>COUNTIF(F47:AJ48,"s")</f>
        <v>0</v>
      </c>
      <c r="L49" s="40" t="s">
        <v>17</v>
      </c>
      <c r="M49" s="73"/>
      <c r="N49" s="8">
        <f>COUNTIF(F47:AJ48,"p")</f>
        <v>0</v>
      </c>
      <c r="O49" s="40" t="s">
        <v>18</v>
      </c>
      <c r="P49" s="73"/>
      <c r="Q49" s="8">
        <f>COUNTIF(F47:AJ48,"v")</f>
        <v>0</v>
      </c>
      <c r="R49" s="40" t="s">
        <v>19</v>
      </c>
      <c r="S49" s="73"/>
      <c r="T49" s="8">
        <f>COUNTIF(F47:AJ48,"x")</f>
        <v>0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6"/>
    </row>
    <row r="50" spans="1:37">
      <c r="A50" s="22"/>
      <c r="B50" s="41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2"/>
    </row>
    <row r="51" spans="1:37">
      <c r="A51" s="25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2"/>
    </row>
    <row r="52" spans="1:37">
      <c r="A52" s="22"/>
      <c r="B52" s="39" t="s">
        <v>45</v>
      </c>
      <c r="C52" s="72"/>
      <c r="D52" s="72"/>
      <c r="E52" s="73"/>
      <c r="F52" s="39" t="s">
        <v>15</v>
      </c>
      <c r="G52" s="73"/>
      <c r="H52" s="7">
        <f>COUNTIF(F50:AJ51,"✔")</f>
        <v>0</v>
      </c>
      <c r="I52" s="39" t="s">
        <v>16</v>
      </c>
      <c r="J52" s="73"/>
      <c r="K52" s="7">
        <f>COUNTIF(F50:AJ51,"s")</f>
        <v>0</v>
      </c>
      <c r="L52" s="40" t="s">
        <v>17</v>
      </c>
      <c r="M52" s="73"/>
      <c r="N52" s="8">
        <f>COUNTIF(F50:AJ51,"p")</f>
        <v>0</v>
      </c>
      <c r="O52" s="40" t="s">
        <v>18</v>
      </c>
      <c r="P52" s="73"/>
      <c r="Q52" s="8">
        <f>COUNTIF(F50:AJ51,"v")</f>
        <v>0</v>
      </c>
      <c r="R52" s="40" t="s">
        <v>19</v>
      </c>
      <c r="S52" s="73"/>
      <c r="T52" s="8">
        <f>COUNTIF(F50:AJ51,"x")</f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6"/>
    </row>
    <row r="53" spans="1:37">
      <c r="A53" s="22"/>
      <c r="B53" s="41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2"/>
    </row>
    <row r="54" spans="1:37">
      <c r="A54" s="25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2"/>
    </row>
    <row r="55" spans="1:37">
      <c r="A55" s="22"/>
      <c r="B55" s="39" t="s">
        <v>47</v>
      </c>
      <c r="C55" s="72"/>
      <c r="D55" s="72"/>
      <c r="E55" s="73"/>
      <c r="F55" s="39" t="s">
        <v>15</v>
      </c>
      <c r="G55" s="73"/>
      <c r="H55" s="7">
        <f>COUNTIF(F53:AJ54,"✔")</f>
        <v>0</v>
      </c>
      <c r="I55" s="39" t="s">
        <v>16</v>
      </c>
      <c r="J55" s="73"/>
      <c r="K55" s="7">
        <f>COUNTIF(F53:AJ54,"s")</f>
        <v>0</v>
      </c>
      <c r="L55" s="40" t="s">
        <v>17</v>
      </c>
      <c r="M55" s="73"/>
      <c r="N55" s="8">
        <f>COUNTIF(F53:AJ54,"p")</f>
        <v>0</v>
      </c>
      <c r="O55" s="40" t="s">
        <v>18</v>
      </c>
      <c r="P55" s="73"/>
      <c r="Q55" s="8">
        <f>COUNTIF(F53:AJ54,"v")</f>
        <v>0</v>
      </c>
      <c r="R55" s="40" t="s">
        <v>19</v>
      </c>
      <c r="S55" s="73"/>
      <c r="T55" s="8">
        <f>COUNTIF(F53:AJ54,"x")</f>
        <v>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6"/>
    </row>
    <row r="56" spans="1:37">
      <c r="A56" s="22"/>
      <c r="B56" s="41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2"/>
    </row>
    <row r="57" spans="1:37">
      <c r="A57" s="25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2"/>
    </row>
    <row r="58" spans="1:37">
      <c r="A58" s="22"/>
      <c r="B58" s="39" t="s">
        <v>49</v>
      </c>
      <c r="C58" s="72"/>
      <c r="D58" s="72"/>
      <c r="E58" s="73"/>
      <c r="F58" s="39" t="s">
        <v>15</v>
      </c>
      <c r="G58" s="73"/>
      <c r="H58" s="7">
        <f>COUNTIF(F56:AJ57,"✔")</f>
        <v>0</v>
      </c>
      <c r="I58" s="39" t="s">
        <v>16</v>
      </c>
      <c r="J58" s="73"/>
      <c r="K58" s="7">
        <f>COUNTIF(F56:AJ57,"s")</f>
        <v>0</v>
      </c>
      <c r="L58" s="40" t="s">
        <v>17</v>
      </c>
      <c r="M58" s="73"/>
      <c r="N58" s="8">
        <f>COUNTIF(F56:AJ57,"p")</f>
        <v>0</v>
      </c>
      <c r="O58" s="40" t="s">
        <v>18</v>
      </c>
      <c r="P58" s="73"/>
      <c r="Q58" s="8">
        <f>COUNTIF(F56:AJ57,"v")</f>
        <v>0</v>
      </c>
      <c r="R58" s="40" t="s">
        <v>19</v>
      </c>
      <c r="S58" s="73"/>
      <c r="T58" s="8">
        <f>COUNTIF(F56:AJ57,"x")</f>
        <v>0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6"/>
    </row>
    <row r="59" spans="1:37">
      <c r="A59" s="22"/>
      <c r="B59" s="41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2"/>
    </row>
    <row r="60" spans="1:37">
      <c r="A60" s="25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2"/>
    </row>
    <row r="61" spans="1:37">
      <c r="A61" s="22"/>
      <c r="B61" s="39" t="s">
        <v>51</v>
      </c>
      <c r="C61" s="72"/>
      <c r="D61" s="72"/>
      <c r="E61" s="73"/>
      <c r="F61" s="39" t="s">
        <v>15</v>
      </c>
      <c r="G61" s="73"/>
      <c r="H61" s="7">
        <f>COUNTIF(F59:AJ60,"✔")</f>
        <v>0</v>
      </c>
      <c r="I61" s="39" t="s">
        <v>16</v>
      </c>
      <c r="J61" s="73"/>
      <c r="K61" s="7">
        <f>COUNTIF(F59:AJ60,"s")</f>
        <v>0</v>
      </c>
      <c r="L61" s="40" t="s">
        <v>17</v>
      </c>
      <c r="M61" s="73"/>
      <c r="N61" s="8">
        <f>COUNTIF(F59:AJ60,"p")</f>
        <v>0</v>
      </c>
      <c r="O61" s="40" t="s">
        <v>18</v>
      </c>
      <c r="P61" s="73"/>
      <c r="Q61" s="8">
        <f>COUNTIF(F59:AJ60,"v")</f>
        <v>0</v>
      </c>
      <c r="R61" s="40" t="s">
        <v>19</v>
      </c>
      <c r="S61" s="73"/>
      <c r="T61" s="8">
        <f>COUNTIF(F59:AJ60,"x")</f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6"/>
    </row>
    <row r="62" spans="1:37">
      <c r="A62" s="22"/>
      <c r="B62" s="41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2"/>
    </row>
    <row r="63" spans="1:37">
      <c r="A63" s="25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2"/>
    </row>
    <row r="64" spans="1:37">
      <c r="A64" s="22"/>
      <c r="B64" s="39" t="s">
        <v>53</v>
      </c>
      <c r="C64" s="72"/>
      <c r="D64" s="72"/>
      <c r="E64" s="73"/>
      <c r="F64" s="39" t="s">
        <v>15</v>
      </c>
      <c r="G64" s="73"/>
      <c r="H64" s="7">
        <f>COUNTIF(F62:AJ63,"✔")</f>
        <v>0</v>
      </c>
      <c r="I64" s="39" t="s">
        <v>16</v>
      </c>
      <c r="J64" s="73"/>
      <c r="K64" s="7">
        <f>COUNTIF(F62:AJ63,"s")</f>
        <v>0</v>
      </c>
      <c r="L64" s="40" t="s">
        <v>17</v>
      </c>
      <c r="M64" s="73"/>
      <c r="N64" s="8">
        <f>COUNTIF(F62:AJ63,"p")</f>
        <v>0</v>
      </c>
      <c r="O64" s="40" t="s">
        <v>18</v>
      </c>
      <c r="P64" s="73"/>
      <c r="Q64" s="8">
        <f>COUNTIF(F62:AJ63,"v")</f>
        <v>0</v>
      </c>
      <c r="R64" s="40" t="s">
        <v>19</v>
      </c>
      <c r="S64" s="73"/>
      <c r="T64" s="8">
        <f>COUNTIF(F62:AJ63,"x")</f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6"/>
    </row>
    <row r="65" spans="1:37">
      <c r="A65" s="22"/>
      <c r="B65" s="41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2"/>
    </row>
    <row r="66" spans="1:37">
      <c r="A66" s="25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2"/>
    </row>
    <row r="67" spans="1:37">
      <c r="A67" s="22"/>
      <c r="B67" s="39" t="s">
        <v>55</v>
      </c>
      <c r="C67" s="72"/>
      <c r="D67" s="72"/>
      <c r="E67" s="73"/>
      <c r="F67" s="39" t="s">
        <v>15</v>
      </c>
      <c r="G67" s="73"/>
      <c r="H67" s="7">
        <f>COUNTIF(F65:AJ66,"✔")</f>
        <v>0</v>
      </c>
      <c r="I67" s="39" t="s">
        <v>16</v>
      </c>
      <c r="J67" s="73"/>
      <c r="K67" s="7">
        <f>COUNTIF(F65:AJ66,"s")</f>
        <v>0</v>
      </c>
      <c r="L67" s="40" t="s">
        <v>17</v>
      </c>
      <c r="M67" s="73"/>
      <c r="N67" s="8">
        <f>COUNTIF(F65:AJ66,"p")</f>
        <v>0</v>
      </c>
      <c r="O67" s="40" t="s">
        <v>18</v>
      </c>
      <c r="P67" s="73"/>
      <c r="Q67" s="8">
        <f>COUNTIF(F65:AJ66,"v")</f>
        <v>0</v>
      </c>
      <c r="R67" s="40" t="s">
        <v>19</v>
      </c>
      <c r="S67" s="73"/>
      <c r="T67" s="8">
        <f>COUNTIF(F65:AJ66,"x")</f>
        <v>0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6"/>
    </row>
    <row r="68" spans="1:37">
      <c r="A68" s="22"/>
      <c r="B68" s="41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2"/>
    </row>
    <row r="69" spans="1:37">
      <c r="A69" s="25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2"/>
    </row>
    <row r="70" spans="1:37">
      <c r="A70" s="22"/>
      <c r="B70" s="39" t="s">
        <v>57</v>
      </c>
      <c r="C70" s="72"/>
      <c r="D70" s="72"/>
      <c r="E70" s="73"/>
      <c r="F70" s="39" t="s">
        <v>15</v>
      </c>
      <c r="G70" s="73"/>
      <c r="H70" s="7">
        <f>COUNTIF(F68:AJ69,"✔")</f>
        <v>0</v>
      </c>
      <c r="I70" s="39" t="s">
        <v>16</v>
      </c>
      <c r="J70" s="73"/>
      <c r="K70" s="7">
        <f>COUNTIF(F68:AJ69,"s")</f>
        <v>0</v>
      </c>
      <c r="L70" s="40" t="s">
        <v>17</v>
      </c>
      <c r="M70" s="73"/>
      <c r="N70" s="8">
        <f>COUNTIF(F68:AJ69,"p")</f>
        <v>0</v>
      </c>
      <c r="O70" s="40" t="s">
        <v>18</v>
      </c>
      <c r="P70" s="73"/>
      <c r="Q70" s="8">
        <f>COUNTIF(F68:AJ69,"v")</f>
        <v>0</v>
      </c>
      <c r="R70" s="40" t="s">
        <v>19</v>
      </c>
      <c r="S70" s="73"/>
      <c r="T70" s="8">
        <f>COUNTIF(F68:AJ69,"x")</f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6"/>
    </row>
    <row r="71" spans="1:37">
      <c r="A71" s="2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22"/>
      <c r="B72" s="46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46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30.75" customHeight="1">
      <c r="A73" s="2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50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2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50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30.75" customHeight="1">
      <c r="A75" s="2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2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47" t="s">
        <v>64</v>
      </c>
      <c r="N76" s="72"/>
      <c r="O76" s="72"/>
      <c r="P76" s="72"/>
      <c r="Q76" s="73"/>
      <c r="R76" s="44">
        <f>COUNTIF(F11:AJ12,"✔")+COUNTIF(F14:AJ15,"✔")+COUNTIF(F17:AJ18,"✔")+COUNTIF(F20:AJ21,"✔")+COUNTIF(F23:AJ24,"✔")+COUNTIF(F26:AJ27,"✔")+COUNTIF(F29:AJ30,"✔")+COUNTIF(F32:AJ33,"✔")+COUNTIF(F35:AJ36,"✔")+COUNTIF(F38:AJ39,"✔")+COUNTIF(F41:AJ42,"✔")+COUNTIF(F44:AJ45,"✔")+COUNTIF(F47:AJ48,"✔")+COUNTIF(F50:AJ51,"✔")+COUNTIF(F53:AJ54,"✔")+COUNTIF(F56:AJ57,"✔")+COUNTIF(F59:AJ60,"✔")+COUNTIF(F62:AJ63,"✔")+COUNTIF(F65:AJ66,"✔")+COUNTIF(F68:AJ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  <c r="AK76" s="2"/>
    </row>
    <row r="77" spans="1:37">
      <c r="A77" s="2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  <c r="AK77" s="2"/>
    </row>
    <row r="78" spans="1:37">
      <c r="A78" s="2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66</v>
      </c>
      <c r="N78" s="72"/>
      <c r="O78" s="72"/>
      <c r="P78" s="72"/>
      <c r="Q78" s="73"/>
      <c r="R78" s="44">
        <f>COUNTIF(F11:AJ12,"p")+COUNTIF(F14:AJ15,"p")+COUNTIF(F17:AJ18,"p")+COUNTIF(F20:AJ21,"p")+COUNTIF(F23:AJ24,"p")+COUNTIF(F26:AJ27,"p")+COUNTIF(F29:AJ30,"p")+COUNTIF(F32:AJ33,"p")+COUNTIF(F35:AJ36,"p")+COUNTIF(F38:AJ39,"p")+COUNTIF(F41:AJ42,"p")+COUNTIF(F44:AJ45,"p")+COUNTIF(F47:AJ48,"p")+COUNTIF(F50:AJ51,"p")+COUNTIF(F53:AJ54,"p")+COUNTIF(F56:AJ57,"p")+COUNTIF(F59:AJ60,"p")+COUNTIF(F62:AJ63,"p")+COUNTIF(F65:AJ66,"p")+COUNTIF(F68:AJ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  <c r="AK78" s="2"/>
    </row>
    <row r="79" spans="1:37">
      <c r="A79" s="2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67</v>
      </c>
      <c r="N79" s="72"/>
      <c r="O79" s="72"/>
      <c r="P79" s="72"/>
      <c r="Q79" s="73"/>
      <c r="R79" s="44">
        <f>COUNTIF(F11:AJ12,"v")+COUNTIF(F14:AJ15,"v")+COUNTIF(F17:AJ18,"v")+COUNTIF(F20:AJ21,"v")+COUNTIF(F23:AJ24,"v")+COUNTIF(F26:AJ27,"v")+COUNTIF(F29:AJ30,"v")+COUNTIF(F32:AJ33,"v")+COUNTIF(F35:AJ36,"v")+COUNTIF(F38:AJ39,"v")+COUNTIF(F41:AJ42,"v")+COUNTIF(F44:AJ45,"v")+COUNTIF(F47:AJ48,"v")+COUNTIF(F50:AJ51,"v")+COUNTIF(F53:AJ54,"v")+COUNTIF(F56:AJ57,"v")+COUNTIF(F59:AJ60,"v")+COUNTIF(F62:AJ63,"v")+COUNTIF(F65:AJ66,"v")+COUNTIF(F68:AJ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  <c r="AK79" s="2"/>
    </row>
    <row r="80" spans="1:37">
      <c r="A80" s="2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47" t="s">
        <v>68</v>
      </c>
      <c r="N80" s="72"/>
      <c r="O80" s="72"/>
      <c r="P80" s="72"/>
      <c r="Q80" s="73"/>
      <c r="R80" s="44">
        <f>COUNTIF(F11:AJ12,"x")+COUNTIF(F14:AJ15,"x")+COUNTIF(F17:AJ18,"x")+COUNTIF(F20:AJ21,"x")+COUNTIF(F23:AJ24,"x")+COUNTIF(F26:AJ27,"x")+COUNTIF(F29:AJ30,"x")+COUNTIF(F32:AJ33,"x")+COUNTIF(F35:AJ36,"x")+COUNTIF(F38:AJ39,"x")+COUNTIF(F41:AJ42,"x")+COUNTIF(F44:AJ45,"x")+COUNTIF(F47:AJ48,"x")+COUNTIF(F50:AJ51,"x")+COUNTIF(F53:AJ54,"x")+COUNTIF(F56:AJ57,"x")+COUNTIF(F59:AJ60,"x")+COUNTIF(F62:AJ63,"x")+COUNTIF(F65:AJ66,"x")+COUNTIF(F68:AJ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2"/>
    </row>
    <row r="81" spans="1:37">
      <c r="A81" s="2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2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5"/>
      <c r="N82" s="5"/>
      <c r="O82" s="5"/>
      <c r="P82" s="5"/>
      <c r="Q82" s="5"/>
      <c r="R82" s="5"/>
      <c r="S82" s="5"/>
      <c r="T82" s="5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>
      <c r="A83" s="2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5"/>
      <c r="N83" s="5"/>
      <c r="O83" s="5"/>
      <c r="P83" s="5"/>
      <c r="Q83" s="5"/>
      <c r="R83" s="5"/>
      <c r="S83" s="5"/>
      <c r="T83" s="5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>
      <c r="A84" s="2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5"/>
      <c r="N84" s="5"/>
      <c r="O84" s="5"/>
      <c r="P84" s="5"/>
      <c r="Q84" s="5"/>
      <c r="R84" s="5"/>
      <c r="S84" s="5"/>
      <c r="T84" s="5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>
      <c r="A85" s="2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5"/>
      <c r="N85" s="5"/>
      <c r="O85" s="5"/>
      <c r="P85" s="5"/>
      <c r="Q85" s="5"/>
      <c r="R85" s="5"/>
      <c r="S85" s="5"/>
      <c r="T85" s="5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</row>
    <row r="87" spans="1:37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</row>
    <row r="88" spans="1:37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</row>
    <row r="89" spans="1:37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</row>
    <row r="90" spans="1:37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</row>
    <row r="91" spans="1:37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</row>
    <row r="92" spans="1:37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</row>
    <row r="93" spans="1:37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</row>
    <row r="94" spans="1:37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</row>
    <row r="95" spans="1:37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</row>
    <row r="96" spans="1:37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</row>
    <row r="97" spans="1:37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</row>
    <row r="98" spans="1:3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</row>
    <row r="99" spans="1:37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</row>
    <row r="100" spans="1:37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</row>
    <row r="101" spans="1:37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</row>
    <row r="102" spans="1:37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</row>
    <row r="103" spans="1:37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</row>
    <row r="104" spans="1:37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</row>
    <row r="105" spans="1:37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</row>
    <row r="106" spans="1:37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</row>
    <row r="107" spans="1:37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</row>
    <row r="108" spans="1:37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</row>
    <row r="109" spans="1:37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</row>
    <row r="110" spans="1:37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</row>
    <row r="111" spans="1:37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</row>
    <row r="112" spans="1:37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</row>
    <row r="113" spans="1:37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</row>
    <row r="114" spans="1:37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</row>
    <row r="115" spans="1:37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</row>
    <row r="116" spans="1:37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</row>
    <row r="117" spans="1:37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</row>
    <row r="118" spans="1:37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</row>
    <row r="119" spans="1:37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</row>
    <row r="120" spans="1:37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</row>
    <row r="121" spans="1:37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</row>
    <row r="122" spans="1:37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</row>
    <row r="123" spans="1:37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</row>
    <row r="124" spans="1:37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</row>
    <row r="125" spans="1:37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</row>
    <row r="126" spans="1:37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</row>
    <row r="127" spans="1:37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</row>
    <row r="128" spans="1:37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</row>
    <row r="129" spans="1:37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</row>
    <row r="130" spans="1:37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</row>
    <row r="131" spans="1:37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</row>
    <row r="132" spans="1:37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</row>
    <row r="133" spans="1:37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</row>
    <row r="134" spans="1:37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</row>
    <row r="135" spans="1:37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</row>
    <row r="136" spans="1:37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</row>
    <row r="137" spans="1:37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</row>
    <row r="138" spans="1:37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</row>
    <row r="139" spans="1:37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</row>
    <row r="140" spans="1:37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</row>
    <row r="141" spans="1:37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</row>
    <row r="142" spans="1:37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</row>
    <row r="143" spans="1:37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</row>
    <row r="144" spans="1:37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</row>
    <row r="145" spans="1:37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</row>
    <row r="146" spans="1:37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</row>
    <row r="147" spans="1:37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</row>
    <row r="148" spans="1:37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</row>
    <row r="149" spans="1:37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</row>
    <row r="150" spans="1:37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</row>
    <row r="151" spans="1:37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</row>
    <row r="152" spans="1:37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</row>
    <row r="153" spans="1:37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</row>
    <row r="154" spans="1:37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</row>
    <row r="155" spans="1:37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</row>
    <row r="156" spans="1:37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</row>
    <row r="157" spans="1:37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</row>
    <row r="158" spans="1:37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</row>
    <row r="159" spans="1:37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</row>
    <row r="160" spans="1:37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</row>
    <row r="161" spans="1:37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</row>
    <row r="162" spans="1:37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</row>
    <row r="163" spans="1:37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</row>
    <row r="164" spans="1:37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</row>
    <row r="165" spans="1:37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</row>
    <row r="166" spans="1:37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</row>
    <row r="167" spans="1:37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</row>
    <row r="168" spans="1:37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</row>
    <row r="169" spans="1:37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</row>
    <row r="170" spans="1:37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</row>
    <row r="171" spans="1:37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</row>
    <row r="172" spans="1:37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</row>
    <row r="173" spans="1:37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</row>
    <row r="174" spans="1:37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</row>
    <row r="175" spans="1:37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</row>
    <row r="176" spans="1:37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</row>
    <row r="177" spans="1:37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</row>
    <row r="178" spans="1:37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</row>
    <row r="179" spans="1:37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</row>
    <row r="180" spans="1:37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</row>
    <row r="181" spans="1:37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</row>
    <row r="182" spans="1:37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</row>
    <row r="183" spans="1:37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</row>
    <row r="184" spans="1:37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</row>
    <row r="185" spans="1:37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</row>
    <row r="186" spans="1:37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</row>
    <row r="187" spans="1:37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</row>
    <row r="188" spans="1:37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</row>
    <row r="189" spans="1:37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</row>
    <row r="190" spans="1:37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</row>
    <row r="191" spans="1:37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</row>
    <row r="192" spans="1:37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</row>
    <row r="193" spans="1:37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</row>
    <row r="194" spans="1:37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</row>
    <row r="195" spans="1:37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</row>
    <row r="196" spans="1:37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</row>
    <row r="197" spans="1:37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</row>
    <row r="198" spans="1:37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</row>
    <row r="199" spans="1:37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</row>
    <row r="200" spans="1:37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</row>
    <row r="201" spans="1:37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</row>
    <row r="202" spans="1:37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</row>
    <row r="203" spans="1:37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</row>
    <row r="204" spans="1:37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</row>
    <row r="205" spans="1:37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</row>
    <row r="206" spans="1:37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</row>
    <row r="207" spans="1:37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</row>
    <row r="208" spans="1:37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</row>
    <row r="209" spans="1:37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</row>
    <row r="210" spans="1:37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</row>
    <row r="211" spans="1:37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</row>
    <row r="212" spans="1:37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</row>
    <row r="213" spans="1:37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</row>
    <row r="214" spans="1:37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</row>
    <row r="215" spans="1:37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</row>
    <row r="216" spans="1:37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</row>
    <row r="217" spans="1:37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</row>
    <row r="218" spans="1:37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</row>
    <row r="219" spans="1:37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</row>
    <row r="220" spans="1:37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</row>
    <row r="221" spans="1:37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</row>
    <row r="222" spans="1:37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</row>
    <row r="223" spans="1:37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</row>
    <row r="224" spans="1:37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</row>
    <row r="225" spans="1:37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</row>
    <row r="226" spans="1:37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</row>
    <row r="227" spans="1:37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</row>
    <row r="228" spans="1:37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</row>
    <row r="229" spans="1:37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</row>
    <row r="230" spans="1:37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</row>
    <row r="231" spans="1:37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</row>
    <row r="232" spans="1:37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</row>
    <row r="233" spans="1:37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</row>
    <row r="234" spans="1:37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</row>
    <row r="235" spans="1:37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</row>
    <row r="236" spans="1:37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</row>
    <row r="237" spans="1:37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</row>
    <row r="238" spans="1:37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</row>
    <row r="239" spans="1:37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</row>
    <row r="240" spans="1:37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</row>
    <row r="241" spans="1:37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</row>
    <row r="242" spans="1:37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</row>
    <row r="243" spans="1:37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</row>
    <row r="244" spans="1:37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</row>
    <row r="245" spans="1:37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</row>
    <row r="246" spans="1:37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</row>
    <row r="247" spans="1:37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</row>
    <row r="248" spans="1:37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</row>
    <row r="249" spans="1:37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</row>
    <row r="250" spans="1:37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</row>
    <row r="251" spans="1:37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</row>
    <row r="252" spans="1:37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</row>
    <row r="253" spans="1:37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</row>
    <row r="254" spans="1:37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</row>
    <row r="255" spans="1:37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</row>
    <row r="256" spans="1:37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</row>
    <row r="257" spans="1:37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</row>
    <row r="258" spans="1:37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</row>
    <row r="259" spans="1:37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</row>
    <row r="260" spans="1:37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</row>
    <row r="261" spans="1:37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</row>
    <row r="262" spans="1:37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</row>
    <row r="263" spans="1:37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</row>
    <row r="264" spans="1:37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</row>
    <row r="265" spans="1:37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</row>
    <row r="266" spans="1:37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</row>
    <row r="267" spans="1:37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</row>
    <row r="268" spans="1:37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</row>
    <row r="269" spans="1:37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</row>
    <row r="270" spans="1:37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</row>
    <row r="271" spans="1:37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</row>
    <row r="272" spans="1:37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</row>
    <row r="273" spans="1:37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</row>
    <row r="274" spans="1:37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</row>
    <row r="275" spans="1:37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</row>
    <row r="276" spans="1:37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</row>
    <row r="277" spans="1:37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</row>
    <row r="278" spans="1:37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</row>
    <row r="279" spans="1:37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</row>
    <row r="280" spans="1:37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</row>
    <row r="281" spans="1:37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</row>
    <row r="282" spans="1:37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</row>
    <row r="283" spans="1:37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</row>
    <row r="284" spans="1:37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</row>
    <row r="285" spans="1:37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</row>
    <row r="286" spans="1:37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</row>
    <row r="287" spans="1:37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</row>
    <row r="288" spans="1:37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</row>
    <row r="289" spans="1:37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</row>
    <row r="290" spans="1:37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</row>
    <row r="291" spans="1:37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</row>
    <row r="292" spans="1:37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</row>
    <row r="293" spans="1:37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</row>
    <row r="294" spans="1:37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</row>
    <row r="295" spans="1:37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</row>
    <row r="296" spans="1:37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</row>
    <row r="297" spans="1:37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</row>
    <row r="298" spans="1:37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</row>
    <row r="299" spans="1:37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</row>
    <row r="300" spans="1:37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</row>
    <row r="301" spans="1:37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</row>
    <row r="302" spans="1:37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</row>
    <row r="303" spans="1:37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</row>
    <row r="304" spans="1:37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</row>
    <row r="305" spans="1:37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</row>
    <row r="306" spans="1:37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</row>
    <row r="307" spans="1:37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</row>
    <row r="308" spans="1:37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</row>
    <row r="309" spans="1:37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</row>
    <row r="310" spans="1:37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</row>
    <row r="311" spans="1:37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</row>
    <row r="312" spans="1:37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</row>
    <row r="313" spans="1:37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</row>
    <row r="314" spans="1:37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</row>
    <row r="315" spans="1:37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</row>
    <row r="316" spans="1:37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</row>
    <row r="317" spans="1:37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</row>
    <row r="318" spans="1:37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</row>
    <row r="319" spans="1:37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</row>
    <row r="320" spans="1:37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</row>
    <row r="321" spans="1:37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</row>
    <row r="322" spans="1:37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</row>
    <row r="323" spans="1:37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</row>
    <row r="324" spans="1:37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</row>
    <row r="325" spans="1:37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</row>
    <row r="326" spans="1:37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</row>
    <row r="327" spans="1:37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</row>
    <row r="328" spans="1:37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</row>
    <row r="329" spans="1:37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</row>
    <row r="330" spans="1:37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</row>
    <row r="331" spans="1:37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</row>
    <row r="332" spans="1:37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</row>
    <row r="333" spans="1:37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</row>
    <row r="334" spans="1:37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</row>
    <row r="335" spans="1:37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</row>
    <row r="336" spans="1:37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</row>
    <row r="337" spans="1:37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</row>
    <row r="338" spans="1:37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</row>
    <row r="339" spans="1:37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</row>
    <row r="340" spans="1:37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</row>
    <row r="341" spans="1:37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</row>
    <row r="342" spans="1:37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</row>
    <row r="343" spans="1:37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</row>
    <row r="344" spans="1:37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</row>
    <row r="345" spans="1:37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</row>
    <row r="346" spans="1:37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</row>
    <row r="347" spans="1:37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</row>
    <row r="348" spans="1:37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</row>
    <row r="349" spans="1:37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</row>
    <row r="350" spans="1:37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</row>
    <row r="351" spans="1:37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</row>
    <row r="352" spans="1:37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</row>
    <row r="353" spans="1:37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</row>
    <row r="354" spans="1:37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</row>
    <row r="355" spans="1:37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</row>
    <row r="356" spans="1:37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</row>
    <row r="357" spans="1:37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</row>
    <row r="358" spans="1:37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</row>
    <row r="359" spans="1:37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</row>
    <row r="360" spans="1:37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</row>
    <row r="361" spans="1:37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</row>
    <row r="362" spans="1:37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</row>
    <row r="363" spans="1:37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</row>
    <row r="364" spans="1:37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</row>
    <row r="365" spans="1:37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</row>
    <row r="366" spans="1:37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</row>
    <row r="367" spans="1:37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</row>
    <row r="368" spans="1:37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</row>
    <row r="369" spans="1:37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</row>
    <row r="370" spans="1:37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</row>
    <row r="371" spans="1:37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</row>
    <row r="372" spans="1:37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</row>
    <row r="373" spans="1:37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</row>
    <row r="374" spans="1:37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</row>
    <row r="375" spans="1:37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</row>
    <row r="376" spans="1:37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</row>
    <row r="377" spans="1:37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</row>
    <row r="378" spans="1:37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</row>
    <row r="379" spans="1:37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</row>
    <row r="380" spans="1:37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</row>
    <row r="381" spans="1:37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</row>
    <row r="382" spans="1:37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</row>
    <row r="383" spans="1:37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</row>
    <row r="384" spans="1:37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</row>
    <row r="385" spans="1:37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</row>
    <row r="386" spans="1:37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</row>
    <row r="387" spans="1:37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</row>
    <row r="388" spans="1:37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</row>
    <row r="389" spans="1:37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</row>
    <row r="390" spans="1:37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</row>
    <row r="391" spans="1:37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</row>
    <row r="392" spans="1:37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</row>
    <row r="393" spans="1:37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</row>
    <row r="394" spans="1:37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</row>
    <row r="395" spans="1:37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</row>
    <row r="396" spans="1:37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</row>
    <row r="397" spans="1:37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</row>
    <row r="398" spans="1:37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</row>
    <row r="399" spans="1:37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</row>
    <row r="400" spans="1:37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</row>
    <row r="401" spans="1:37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</row>
    <row r="402" spans="1:37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</row>
    <row r="403" spans="1:37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</row>
    <row r="404" spans="1:37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</row>
    <row r="405" spans="1:37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</row>
    <row r="406" spans="1:37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</row>
    <row r="407" spans="1:37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</row>
    <row r="408" spans="1:37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</row>
    <row r="409" spans="1:37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</row>
    <row r="410" spans="1:37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</row>
    <row r="411" spans="1:37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</row>
    <row r="412" spans="1:37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</row>
    <row r="413" spans="1:37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</row>
    <row r="414" spans="1:37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</row>
    <row r="415" spans="1:37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</row>
    <row r="416" spans="1:37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</row>
    <row r="417" spans="1:37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</row>
    <row r="418" spans="1:37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</row>
    <row r="419" spans="1:37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</row>
    <row r="420" spans="1:37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</row>
    <row r="421" spans="1:37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</row>
    <row r="422" spans="1:37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</row>
    <row r="423" spans="1:37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</row>
    <row r="424" spans="1:37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</row>
    <row r="425" spans="1:37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</row>
    <row r="426" spans="1:37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</row>
    <row r="427" spans="1:37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</row>
    <row r="428" spans="1:37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</row>
    <row r="429" spans="1:37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</row>
    <row r="430" spans="1:37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</row>
    <row r="431" spans="1:37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</row>
    <row r="432" spans="1:37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</row>
    <row r="433" spans="1:37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</row>
    <row r="434" spans="1:37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</row>
    <row r="435" spans="1:37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</row>
    <row r="436" spans="1:37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</row>
    <row r="437" spans="1:37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</row>
    <row r="438" spans="1:37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</row>
    <row r="439" spans="1:37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</row>
    <row r="440" spans="1:37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</row>
    <row r="441" spans="1:37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</row>
    <row r="442" spans="1:37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</row>
    <row r="443" spans="1:37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</row>
    <row r="444" spans="1:37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</row>
    <row r="445" spans="1:37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</row>
    <row r="446" spans="1:37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</row>
    <row r="447" spans="1:37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</row>
    <row r="448" spans="1:37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</row>
    <row r="449" spans="1:37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</row>
    <row r="450" spans="1:37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</row>
    <row r="451" spans="1:37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</row>
    <row r="452" spans="1:37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</row>
    <row r="453" spans="1:37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</row>
    <row r="454" spans="1:37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</row>
    <row r="455" spans="1:37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</row>
    <row r="456" spans="1:37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</row>
    <row r="457" spans="1:37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</row>
    <row r="458" spans="1:37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</row>
    <row r="459" spans="1:37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</row>
    <row r="460" spans="1:37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</row>
    <row r="461" spans="1:37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</row>
    <row r="462" spans="1:37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</row>
    <row r="463" spans="1:37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</row>
    <row r="464" spans="1:37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</row>
    <row r="465" spans="1:37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</row>
    <row r="466" spans="1:37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</row>
    <row r="467" spans="1:37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</row>
    <row r="468" spans="1:37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</row>
    <row r="469" spans="1:37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</row>
    <row r="470" spans="1:37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</row>
    <row r="471" spans="1:37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</row>
    <row r="472" spans="1:37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</row>
    <row r="473" spans="1:37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</row>
    <row r="474" spans="1:37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</row>
    <row r="475" spans="1:37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</row>
    <row r="476" spans="1:37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</row>
    <row r="477" spans="1:37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</row>
    <row r="478" spans="1:37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</row>
    <row r="479" spans="1:37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</row>
    <row r="480" spans="1:37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</row>
    <row r="481" spans="1:37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</row>
    <row r="482" spans="1:37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</row>
    <row r="483" spans="1:37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</row>
    <row r="484" spans="1:37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</row>
    <row r="485" spans="1:37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</row>
    <row r="486" spans="1:37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</row>
    <row r="487" spans="1:37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</row>
    <row r="488" spans="1:37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</row>
    <row r="489" spans="1:37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</row>
    <row r="490" spans="1:37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</row>
    <row r="491" spans="1:37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</row>
    <row r="492" spans="1:37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</row>
    <row r="493" spans="1:37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</row>
    <row r="494" spans="1:37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</row>
    <row r="495" spans="1:37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</row>
    <row r="496" spans="1:37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</row>
    <row r="497" spans="1:37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</row>
    <row r="498" spans="1:37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</row>
    <row r="499" spans="1:37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</row>
    <row r="500" spans="1:37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</row>
    <row r="501" spans="1:37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</row>
    <row r="502" spans="1:37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</row>
    <row r="503" spans="1:37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</row>
    <row r="504" spans="1:37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</row>
    <row r="505" spans="1:37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</row>
    <row r="506" spans="1:37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</row>
    <row r="507" spans="1:37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</row>
    <row r="508" spans="1:37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</row>
    <row r="509" spans="1:37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</row>
    <row r="510" spans="1:37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</row>
    <row r="511" spans="1:37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</row>
    <row r="512" spans="1:37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</row>
    <row r="513" spans="1:37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</row>
    <row r="514" spans="1:37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</row>
    <row r="515" spans="1:37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</row>
    <row r="516" spans="1:37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</row>
    <row r="517" spans="1:37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</row>
    <row r="518" spans="1:37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</row>
    <row r="519" spans="1:37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</row>
    <row r="520" spans="1:37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</row>
    <row r="521" spans="1:37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</row>
    <row r="522" spans="1:37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</row>
    <row r="523" spans="1:37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</row>
    <row r="524" spans="1:37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</row>
    <row r="525" spans="1:37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</row>
    <row r="526" spans="1:37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</row>
    <row r="527" spans="1:37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</row>
    <row r="528" spans="1:37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</row>
    <row r="529" spans="1:37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</row>
    <row r="530" spans="1:37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</row>
    <row r="531" spans="1:37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</row>
    <row r="532" spans="1:37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</row>
    <row r="533" spans="1:37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</row>
    <row r="534" spans="1:37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</row>
    <row r="535" spans="1:37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</row>
    <row r="536" spans="1:37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</row>
    <row r="537" spans="1:37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</row>
    <row r="538" spans="1:37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</row>
    <row r="539" spans="1:37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</row>
    <row r="540" spans="1:37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</row>
    <row r="541" spans="1:37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</row>
    <row r="542" spans="1:37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</row>
    <row r="543" spans="1:37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</row>
    <row r="544" spans="1:37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</row>
    <row r="545" spans="1:37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</row>
    <row r="546" spans="1:37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</row>
    <row r="547" spans="1:37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</row>
    <row r="548" spans="1:37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</row>
    <row r="549" spans="1:37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</row>
    <row r="550" spans="1:37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</row>
    <row r="551" spans="1:37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</row>
    <row r="552" spans="1:37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</row>
    <row r="553" spans="1:37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</row>
    <row r="554" spans="1:37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</row>
    <row r="555" spans="1:37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</row>
    <row r="556" spans="1:37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</row>
    <row r="557" spans="1:37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</row>
    <row r="558" spans="1:37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</row>
    <row r="559" spans="1:37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</row>
    <row r="560" spans="1:37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</row>
    <row r="561" spans="1:37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</row>
    <row r="562" spans="1:37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</row>
    <row r="563" spans="1:37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</row>
    <row r="564" spans="1:37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</row>
    <row r="565" spans="1:37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</row>
    <row r="566" spans="1:37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</row>
    <row r="567" spans="1:37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</row>
    <row r="568" spans="1:37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</row>
    <row r="569" spans="1:37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</row>
    <row r="570" spans="1:37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</row>
    <row r="571" spans="1:37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</row>
    <row r="572" spans="1:37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</row>
    <row r="573" spans="1:37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</row>
    <row r="574" spans="1:37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</row>
    <row r="575" spans="1:37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</row>
    <row r="576" spans="1:37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</row>
    <row r="577" spans="1:37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</row>
    <row r="578" spans="1:37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</row>
    <row r="579" spans="1:37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</row>
    <row r="580" spans="1:37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</row>
    <row r="581" spans="1:37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</row>
    <row r="582" spans="1:37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</row>
    <row r="583" spans="1:37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</row>
    <row r="584" spans="1:37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</row>
    <row r="585" spans="1:37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</row>
    <row r="586" spans="1:37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</row>
    <row r="587" spans="1:37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</row>
    <row r="588" spans="1:37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</row>
    <row r="589" spans="1:37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</row>
    <row r="590" spans="1:37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</row>
    <row r="591" spans="1:37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</row>
    <row r="592" spans="1:37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</row>
    <row r="593" spans="1:37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</row>
    <row r="594" spans="1:37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</row>
    <row r="595" spans="1:37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</row>
    <row r="596" spans="1:37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</row>
    <row r="597" spans="1:37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</row>
    <row r="598" spans="1:37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</row>
    <row r="599" spans="1:37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</row>
    <row r="600" spans="1:37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</row>
    <row r="601" spans="1:37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</row>
    <row r="602" spans="1:37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</row>
    <row r="603" spans="1:37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</row>
    <row r="604" spans="1:37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</row>
    <row r="605" spans="1:37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</row>
    <row r="606" spans="1:37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</row>
    <row r="607" spans="1:37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</row>
    <row r="608" spans="1:37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</row>
    <row r="609" spans="1:37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</row>
    <row r="610" spans="1:37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</row>
    <row r="611" spans="1:37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</row>
    <row r="612" spans="1:37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</row>
    <row r="613" spans="1:37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</row>
    <row r="614" spans="1:37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</row>
    <row r="615" spans="1:37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</row>
    <row r="616" spans="1:37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</row>
    <row r="617" spans="1:37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</row>
    <row r="618" spans="1:37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</row>
    <row r="619" spans="1:37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</row>
    <row r="620" spans="1:37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</row>
    <row r="621" spans="1:37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</row>
    <row r="622" spans="1:37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</row>
    <row r="623" spans="1:37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</row>
    <row r="624" spans="1:37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</row>
    <row r="625" spans="1:37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</row>
    <row r="626" spans="1:37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</row>
    <row r="627" spans="1:37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</row>
    <row r="628" spans="1:37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</row>
    <row r="629" spans="1:37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</row>
    <row r="630" spans="1:37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</row>
    <row r="631" spans="1:37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</row>
    <row r="632" spans="1:37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</row>
    <row r="633" spans="1:37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</row>
    <row r="634" spans="1:37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</row>
    <row r="635" spans="1:37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</row>
    <row r="636" spans="1:37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</row>
    <row r="637" spans="1:37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</row>
    <row r="638" spans="1:37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</row>
    <row r="639" spans="1:37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</row>
    <row r="640" spans="1:37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</row>
    <row r="641" spans="1:37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</row>
    <row r="642" spans="1:37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</row>
    <row r="643" spans="1:37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</row>
    <row r="644" spans="1:37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</row>
    <row r="645" spans="1:37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</row>
    <row r="646" spans="1:37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</row>
    <row r="647" spans="1:37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</row>
    <row r="648" spans="1:37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</row>
    <row r="649" spans="1:37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</row>
    <row r="650" spans="1:37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</row>
    <row r="651" spans="1:37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</row>
    <row r="652" spans="1:37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</row>
    <row r="653" spans="1:37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</row>
    <row r="654" spans="1:37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</row>
    <row r="655" spans="1:37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</row>
    <row r="656" spans="1:37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</row>
    <row r="657" spans="1:37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</row>
    <row r="658" spans="1:37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</row>
    <row r="659" spans="1:37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</row>
    <row r="660" spans="1:37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</row>
    <row r="661" spans="1:37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</row>
    <row r="662" spans="1:37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</row>
    <row r="663" spans="1:37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</row>
    <row r="664" spans="1:37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</row>
    <row r="665" spans="1:37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</row>
    <row r="666" spans="1:37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</row>
    <row r="667" spans="1:37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</row>
    <row r="668" spans="1:37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</row>
    <row r="669" spans="1:37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</row>
    <row r="670" spans="1:37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</row>
    <row r="671" spans="1:37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</row>
    <row r="672" spans="1:37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</row>
    <row r="673" spans="1:37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</row>
    <row r="674" spans="1:37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</row>
    <row r="675" spans="1:37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</row>
    <row r="676" spans="1:37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</row>
    <row r="677" spans="1:37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</row>
    <row r="678" spans="1:37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</row>
    <row r="679" spans="1:37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</row>
    <row r="680" spans="1:37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</row>
    <row r="681" spans="1:37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</row>
    <row r="682" spans="1:37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</row>
    <row r="683" spans="1:37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</row>
    <row r="684" spans="1:37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</row>
    <row r="685" spans="1:37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</row>
    <row r="686" spans="1:37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</row>
    <row r="687" spans="1:37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</row>
    <row r="688" spans="1:37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</row>
    <row r="689" spans="1:37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</row>
    <row r="690" spans="1:37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</row>
    <row r="691" spans="1:37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</row>
    <row r="692" spans="1:37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</row>
    <row r="693" spans="1:37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</row>
    <row r="694" spans="1:37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</row>
    <row r="695" spans="1:37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</row>
    <row r="696" spans="1:37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</row>
    <row r="697" spans="1:37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</row>
    <row r="698" spans="1:37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</row>
    <row r="699" spans="1:37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</row>
    <row r="700" spans="1:37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</row>
    <row r="701" spans="1:37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</row>
    <row r="702" spans="1:37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</row>
    <row r="703" spans="1:37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</row>
    <row r="704" spans="1:37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</row>
    <row r="705" spans="1:37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</row>
    <row r="706" spans="1:37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</row>
    <row r="707" spans="1:37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</row>
    <row r="708" spans="1:37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</row>
    <row r="709" spans="1:37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</row>
    <row r="710" spans="1:37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</row>
    <row r="711" spans="1:37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</row>
    <row r="712" spans="1:37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</row>
    <row r="713" spans="1:37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</row>
    <row r="714" spans="1:37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</row>
    <row r="715" spans="1:37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</row>
    <row r="716" spans="1:37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</row>
    <row r="717" spans="1:37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</row>
    <row r="718" spans="1:37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</row>
    <row r="719" spans="1:37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</row>
    <row r="720" spans="1:37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</row>
    <row r="721" spans="1:37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</row>
    <row r="722" spans="1:37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</row>
    <row r="723" spans="1:37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</row>
    <row r="724" spans="1:37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</row>
    <row r="725" spans="1:37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</row>
    <row r="726" spans="1:37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</row>
    <row r="727" spans="1:37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</row>
    <row r="728" spans="1:37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</row>
    <row r="729" spans="1:37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</row>
    <row r="730" spans="1:37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</row>
    <row r="731" spans="1:37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</row>
    <row r="732" spans="1:37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</row>
    <row r="733" spans="1:37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</row>
    <row r="734" spans="1:37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</row>
    <row r="735" spans="1:37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</row>
    <row r="736" spans="1:37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</row>
    <row r="737" spans="1:37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</row>
    <row r="738" spans="1:37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</row>
    <row r="739" spans="1:37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</row>
    <row r="740" spans="1:37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</row>
    <row r="741" spans="1:37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</row>
    <row r="742" spans="1:37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</row>
    <row r="743" spans="1:37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</row>
    <row r="744" spans="1:37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</row>
    <row r="745" spans="1:37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</row>
    <row r="746" spans="1:37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</row>
    <row r="747" spans="1:37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</row>
    <row r="748" spans="1:37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</row>
    <row r="749" spans="1:37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</row>
    <row r="750" spans="1:37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</row>
    <row r="751" spans="1:37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</row>
    <row r="752" spans="1:37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</row>
    <row r="753" spans="1:37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</row>
    <row r="754" spans="1:37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</row>
    <row r="755" spans="1:37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</row>
    <row r="756" spans="1:37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</row>
    <row r="757" spans="1:37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</row>
    <row r="758" spans="1:37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</row>
    <row r="759" spans="1:37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</row>
    <row r="760" spans="1:37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</row>
    <row r="761" spans="1:37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</row>
    <row r="762" spans="1:37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</row>
    <row r="763" spans="1:37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</row>
    <row r="764" spans="1:37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</row>
    <row r="765" spans="1:37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</row>
    <row r="766" spans="1:37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</row>
    <row r="767" spans="1:37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</row>
    <row r="768" spans="1:37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</row>
    <row r="769" spans="1:37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</row>
    <row r="770" spans="1:37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</row>
    <row r="771" spans="1:37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</row>
    <row r="772" spans="1:37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</row>
    <row r="773" spans="1:37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</row>
    <row r="774" spans="1:37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</row>
    <row r="775" spans="1:37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</row>
    <row r="776" spans="1:37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</row>
    <row r="777" spans="1:37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</row>
    <row r="778" spans="1:37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</row>
    <row r="779" spans="1:37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</row>
    <row r="780" spans="1:37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</row>
    <row r="781" spans="1:37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</row>
    <row r="782" spans="1:37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</row>
    <row r="783" spans="1:37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</row>
    <row r="784" spans="1:37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</row>
    <row r="785" spans="1:37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</row>
    <row r="786" spans="1:37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</row>
    <row r="787" spans="1:37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</row>
    <row r="788" spans="1:37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</row>
    <row r="789" spans="1:37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</row>
    <row r="790" spans="1:37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</row>
    <row r="791" spans="1:37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</row>
    <row r="792" spans="1:37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</row>
    <row r="793" spans="1:37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</row>
    <row r="794" spans="1:37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</row>
    <row r="795" spans="1:37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</row>
    <row r="796" spans="1:37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</row>
    <row r="797" spans="1:37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</row>
    <row r="798" spans="1:37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</row>
    <row r="799" spans="1:37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</row>
    <row r="800" spans="1:37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</row>
    <row r="801" spans="1:37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</row>
    <row r="802" spans="1:37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</row>
    <row r="803" spans="1:37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</row>
    <row r="804" spans="1:37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</row>
    <row r="805" spans="1:37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</row>
    <row r="806" spans="1:37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</row>
    <row r="807" spans="1:37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</row>
    <row r="808" spans="1:37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</row>
    <row r="809" spans="1:37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</row>
    <row r="810" spans="1:37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</row>
    <row r="811" spans="1:37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</row>
    <row r="812" spans="1:37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</row>
    <row r="813" spans="1:37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</row>
    <row r="814" spans="1:37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</row>
    <row r="815" spans="1:37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</row>
    <row r="816" spans="1:37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</row>
    <row r="817" spans="1:37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</row>
    <row r="818" spans="1:37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</row>
    <row r="819" spans="1:37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</row>
    <row r="820" spans="1:37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</row>
    <row r="821" spans="1:37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</row>
    <row r="822" spans="1:37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</row>
    <row r="823" spans="1:37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</row>
    <row r="824" spans="1:37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</row>
    <row r="825" spans="1:37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</row>
    <row r="826" spans="1:37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</row>
    <row r="827" spans="1:37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</row>
    <row r="828" spans="1:37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</row>
    <row r="829" spans="1:37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</row>
    <row r="830" spans="1:37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</row>
    <row r="831" spans="1:37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</row>
    <row r="832" spans="1:37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</row>
    <row r="833" spans="1:37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</row>
    <row r="834" spans="1:37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</row>
    <row r="835" spans="1:37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</row>
    <row r="836" spans="1:37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</row>
    <row r="837" spans="1:37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</row>
    <row r="838" spans="1:37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</row>
    <row r="839" spans="1:37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</row>
    <row r="840" spans="1:37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</row>
    <row r="841" spans="1:37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</row>
    <row r="842" spans="1:37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</row>
    <row r="843" spans="1:37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</row>
    <row r="844" spans="1:37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</row>
    <row r="845" spans="1:37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</row>
    <row r="846" spans="1:37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</row>
    <row r="847" spans="1:37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</row>
    <row r="848" spans="1:37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</row>
    <row r="849" spans="1:37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</row>
    <row r="850" spans="1:37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</row>
    <row r="851" spans="1:37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</row>
    <row r="852" spans="1:37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</row>
    <row r="853" spans="1:37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</row>
    <row r="854" spans="1:37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</row>
    <row r="855" spans="1:37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</row>
    <row r="856" spans="1:37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</row>
    <row r="857" spans="1:37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</row>
    <row r="858" spans="1:37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</row>
    <row r="859" spans="1:37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</row>
    <row r="860" spans="1:37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</row>
    <row r="861" spans="1:37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</row>
    <row r="862" spans="1:37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</row>
    <row r="863" spans="1:37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</row>
    <row r="864" spans="1:37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</row>
    <row r="865" spans="1:37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</row>
    <row r="866" spans="1:37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</row>
    <row r="867" spans="1:37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</row>
    <row r="868" spans="1:37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</row>
    <row r="869" spans="1:37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</row>
    <row r="870" spans="1:37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</row>
    <row r="871" spans="1:37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</row>
    <row r="872" spans="1:37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</row>
    <row r="873" spans="1:37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</row>
    <row r="874" spans="1:37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</row>
    <row r="875" spans="1:37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</row>
    <row r="876" spans="1:37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</row>
    <row r="877" spans="1:37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</row>
    <row r="878" spans="1:37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</row>
    <row r="879" spans="1:37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</row>
    <row r="880" spans="1:37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</row>
    <row r="881" spans="1:37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</row>
    <row r="882" spans="1:37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</row>
    <row r="883" spans="1:37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</row>
    <row r="884" spans="1:37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</row>
    <row r="885" spans="1:37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</row>
    <row r="886" spans="1:37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</row>
    <row r="887" spans="1:37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</row>
    <row r="888" spans="1:37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</row>
    <row r="889" spans="1:37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</row>
    <row r="890" spans="1:37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</row>
    <row r="891" spans="1:37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</row>
    <row r="892" spans="1:37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</row>
    <row r="893" spans="1:37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</row>
    <row r="894" spans="1:37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</row>
    <row r="895" spans="1:37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</row>
    <row r="896" spans="1:37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</row>
    <row r="897" spans="1:37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</row>
    <row r="898" spans="1:37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</row>
    <row r="899" spans="1:37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</row>
    <row r="900" spans="1:37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</row>
    <row r="901" spans="1:37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</row>
    <row r="902" spans="1:37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</row>
    <row r="903" spans="1:37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</row>
    <row r="904" spans="1:37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</row>
    <row r="905" spans="1:37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</row>
    <row r="906" spans="1:37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</row>
    <row r="907" spans="1:37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</row>
    <row r="908" spans="1:37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</row>
    <row r="909" spans="1:37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</row>
    <row r="910" spans="1:37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</row>
    <row r="911" spans="1:37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</row>
    <row r="912" spans="1:37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</row>
    <row r="913" spans="1:37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</row>
    <row r="914" spans="1:37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</row>
    <row r="915" spans="1:37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</row>
    <row r="916" spans="1:37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</row>
    <row r="917" spans="1:37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</row>
    <row r="918" spans="1:37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</row>
    <row r="919" spans="1:37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</row>
    <row r="920" spans="1:37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</row>
    <row r="921" spans="1:37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</row>
    <row r="922" spans="1:37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</row>
    <row r="923" spans="1:37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</row>
    <row r="924" spans="1:37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</row>
    <row r="925" spans="1:37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</row>
    <row r="926" spans="1:37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</row>
    <row r="927" spans="1:37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</row>
    <row r="928" spans="1:37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</row>
    <row r="929" spans="1:37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</row>
    <row r="930" spans="1:37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</row>
    <row r="931" spans="1:37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</row>
    <row r="932" spans="1:37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</row>
    <row r="933" spans="1:37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</row>
    <row r="934" spans="1:37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</row>
    <row r="935" spans="1:37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</row>
    <row r="936" spans="1:37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</row>
    <row r="937" spans="1:37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</row>
    <row r="938" spans="1:37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</row>
    <row r="939" spans="1:37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</row>
    <row r="940" spans="1:37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</row>
    <row r="941" spans="1:37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</row>
    <row r="942" spans="1:37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</row>
    <row r="943" spans="1:37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</row>
    <row r="944" spans="1:37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</row>
    <row r="945" spans="1:37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</row>
    <row r="946" spans="1:37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</row>
    <row r="947" spans="1:37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</row>
    <row r="948" spans="1:37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</row>
    <row r="949" spans="1:37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</row>
    <row r="950" spans="1:37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</row>
    <row r="951" spans="1:37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</row>
    <row r="952" spans="1:37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</row>
    <row r="953" spans="1:37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</row>
    <row r="954" spans="1:37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</row>
    <row r="955" spans="1:37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</row>
    <row r="956" spans="1:37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</row>
    <row r="957" spans="1:37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</row>
    <row r="958" spans="1:37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</row>
    <row r="959" spans="1:37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</row>
    <row r="960" spans="1:37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</row>
    <row r="961" spans="1:37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</row>
    <row r="962" spans="1:37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</row>
    <row r="963" spans="1:37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</row>
    <row r="964" spans="1:37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</row>
    <row r="965" spans="1:37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</row>
    <row r="966" spans="1:37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</row>
    <row r="967" spans="1:37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</row>
    <row r="968" spans="1:37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</row>
    <row r="969" spans="1:37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</row>
    <row r="970" spans="1:37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</row>
    <row r="971" spans="1:37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</row>
    <row r="972" spans="1:37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</row>
    <row r="973" spans="1:37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</row>
    <row r="974" spans="1:37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</row>
    <row r="975" spans="1:37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</row>
    <row r="976" spans="1:37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</row>
    <row r="977" spans="1:37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</row>
    <row r="978" spans="1:37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</row>
    <row r="979" spans="1:37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</row>
    <row r="980" spans="1:37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</row>
    <row r="981" spans="1:37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</row>
    <row r="982" spans="1:37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</row>
    <row r="983" spans="1:37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</row>
    <row r="984" spans="1:37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</row>
    <row r="985" spans="1:37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</row>
    <row r="986" spans="1:37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</row>
    <row r="987" spans="1:37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</row>
    <row r="988" spans="1:37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</row>
    <row r="989" spans="1:37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</row>
    <row r="990" spans="1:37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</row>
    <row r="991" spans="1:37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</row>
    <row r="992" spans="1:37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</row>
    <row r="993" spans="1:37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</row>
    <row r="994" spans="1:37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</row>
    <row r="995" spans="1:37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</row>
    <row r="996" spans="1:37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</row>
    <row r="997" spans="1:37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</row>
    <row r="998" spans="1:37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</row>
    <row r="999" spans="1:37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</row>
    <row r="1000" spans="1:37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</row>
    <row r="1001" spans="1:37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</row>
    <row r="1002" spans="1:37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</row>
    <row r="1003" spans="1:37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</row>
    <row r="1004" spans="1:37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</row>
    <row r="1005" spans="1:37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</row>
    <row r="1006" spans="1:37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</row>
    <row r="1007" spans="1:37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</row>
    <row r="1008" spans="1:37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</row>
    <row r="1009" spans="1:37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</row>
    <row r="1010" spans="1:37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</row>
    <row r="1011" spans="1:37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</row>
    <row r="1012" spans="1:37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</row>
    <row r="1013" spans="1:37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</row>
    <row r="1014" spans="1:37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</row>
    <row r="1015" spans="1:37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</row>
    <row r="1016" spans="1:37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</row>
    <row r="1017" spans="1:37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</row>
    <row r="1018" spans="1:37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</row>
    <row r="1019" spans="1:37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</row>
    <row r="1020" spans="1:37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</row>
    <row r="1021" spans="1:37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</row>
    <row r="1022" spans="1:37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</row>
    <row r="1023" spans="1:37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</row>
    <row r="1024" spans="1:37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</row>
  </sheetData>
  <mergeCells count="827">
    <mergeCell ref="AJ62:AJ63"/>
    <mergeCell ref="Z62:Z63"/>
    <mergeCell ref="AA62:AA63"/>
    <mergeCell ref="AB62:AB63"/>
    <mergeCell ref="AC62:AC63"/>
    <mergeCell ref="AD62:AD63"/>
    <mergeCell ref="AE62:AE63"/>
    <mergeCell ref="AF62:AF63"/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AJ59:AJ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AJ56:AJ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AG53:AG54"/>
    <mergeCell ref="AH53:AH54"/>
    <mergeCell ref="AI53:AI54"/>
    <mergeCell ref="AJ53:AJ54"/>
    <mergeCell ref="Z53:Z54"/>
    <mergeCell ref="AA53:AA54"/>
    <mergeCell ref="AB53:AB54"/>
    <mergeCell ref="AC53:AC54"/>
    <mergeCell ref="AD53:AD54"/>
    <mergeCell ref="AE53:AE54"/>
    <mergeCell ref="AF53:AF54"/>
    <mergeCell ref="Q53:Q54"/>
    <mergeCell ref="R53:R54"/>
    <mergeCell ref="S53:S54"/>
    <mergeCell ref="T53:T54"/>
    <mergeCell ref="U53:U54"/>
    <mergeCell ref="V53:V54"/>
    <mergeCell ref="W53:W54"/>
    <mergeCell ref="X53:X54"/>
    <mergeCell ref="Y53:Y54"/>
    <mergeCell ref="R46:S46"/>
    <mergeCell ref="I49:J49"/>
    <mergeCell ref="L49:M49"/>
    <mergeCell ref="O49:P49"/>
    <mergeCell ref="R49:S49"/>
    <mergeCell ref="R50:R51"/>
    <mergeCell ref="S50:S51"/>
    <mergeCell ref="B52:E52"/>
    <mergeCell ref="F52:G52"/>
    <mergeCell ref="I52:J52"/>
    <mergeCell ref="L52:M52"/>
    <mergeCell ref="O52:P52"/>
    <mergeCell ref="R52:S52"/>
    <mergeCell ref="B68:E69"/>
    <mergeCell ref="F68:F69"/>
    <mergeCell ref="G68:G69"/>
    <mergeCell ref="H68:H69"/>
    <mergeCell ref="I68:I69"/>
    <mergeCell ref="J68:J69"/>
    <mergeCell ref="K68:K69"/>
    <mergeCell ref="O41:O42"/>
    <mergeCell ref="P41:P42"/>
    <mergeCell ref="O43:P43"/>
    <mergeCell ref="B41:E42"/>
    <mergeCell ref="F41:F42"/>
    <mergeCell ref="M44:M45"/>
    <mergeCell ref="N44:N45"/>
    <mergeCell ref="L46:M46"/>
    <mergeCell ref="O44:O45"/>
    <mergeCell ref="P44:P45"/>
    <mergeCell ref="O46:P46"/>
    <mergeCell ref="L53:L54"/>
    <mergeCell ref="M53:M54"/>
    <mergeCell ref="N53:N54"/>
    <mergeCell ref="O53:O54"/>
    <mergeCell ref="P53:P54"/>
    <mergeCell ref="B55:E55"/>
    <mergeCell ref="R81:V81"/>
    <mergeCell ref="M72:V72"/>
    <mergeCell ref="R73:V73"/>
    <mergeCell ref="R74:V74"/>
    <mergeCell ref="R75:V75"/>
    <mergeCell ref="R76:V76"/>
    <mergeCell ref="R77:V77"/>
    <mergeCell ref="R78:V78"/>
    <mergeCell ref="B70:E70"/>
    <mergeCell ref="F70:G70"/>
    <mergeCell ref="I70:J70"/>
    <mergeCell ref="L70:M70"/>
    <mergeCell ref="O70:P70"/>
    <mergeCell ref="R70:S70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L68:L69"/>
    <mergeCell ref="M68:M69"/>
    <mergeCell ref="N68:N69"/>
    <mergeCell ref="O68:O69"/>
    <mergeCell ref="P68:P69"/>
    <mergeCell ref="Q68:Q69"/>
    <mergeCell ref="R68:R69"/>
    <mergeCell ref="R79:V79"/>
    <mergeCell ref="R80:V80"/>
    <mergeCell ref="M80:Q80"/>
    <mergeCell ref="AI68:AI69"/>
    <mergeCell ref="AJ68:AJ69"/>
    <mergeCell ref="Z68:Z69"/>
    <mergeCell ref="AA68:AA69"/>
    <mergeCell ref="AB68:AB69"/>
    <mergeCell ref="AC68:AC69"/>
    <mergeCell ref="AD68:AD69"/>
    <mergeCell ref="AE68:AE69"/>
    <mergeCell ref="AF68:AF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AJ65:AJ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AJ50:AJ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J47:AJ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AJ44:AJ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AJ41:AJ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AJ38:AJ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N26:N27"/>
    <mergeCell ref="O26:O27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AJ20:AJ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AJ23:AJ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AJ17:AJ18"/>
    <mergeCell ref="Z14:Z15"/>
    <mergeCell ref="AA14:AA15"/>
    <mergeCell ref="AB14:AB15"/>
    <mergeCell ref="AC14:AC15"/>
    <mergeCell ref="AD14:AD15"/>
    <mergeCell ref="AE14:AE15"/>
    <mergeCell ref="AF14:AF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AJ14:AJ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AJ32:AJ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AJ35:AJ36"/>
    <mergeCell ref="Z32:Z33"/>
    <mergeCell ref="AA32:AA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B32:AB33"/>
    <mergeCell ref="AC32:AC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AJ26:AJ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AJ29:AJ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Y11:Y12"/>
    <mergeCell ref="AG11:AG12"/>
    <mergeCell ref="AH11:AH12"/>
    <mergeCell ref="AI11:AI12"/>
    <mergeCell ref="AJ11:AJ12"/>
    <mergeCell ref="Z11:Z12"/>
    <mergeCell ref="AA11:AA12"/>
    <mergeCell ref="AB11:AB12"/>
    <mergeCell ref="AC11:AC12"/>
    <mergeCell ref="AD11:AD12"/>
    <mergeCell ref="AE11:AE12"/>
    <mergeCell ref="AF11:AF12"/>
    <mergeCell ref="P11:P12"/>
    <mergeCell ref="Q11:Q12"/>
    <mergeCell ref="R11:R12"/>
    <mergeCell ref="S11:S12"/>
    <mergeCell ref="T11:T12"/>
    <mergeCell ref="U11:U12"/>
    <mergeCell ref="V11:V12"/>
    <mergeCell ref="W11:W12"/>
    <mergeCell ref="X11:X12"/>
    <mergeCell ref="B9:E10"/>
    <mergeCell ref="F9:F10"/>
    <mergeCell ref="G9:G10"/>
    <mergeCell ref="H9:H10"/>
    <mergeCell ref="I9:I10"/>
    <mergeCell ref="L11:L12"/>
    <mergeCell ref="M11:M12"/>
    <mergeCell ref="N11:N12"/>
    <mergeCell ref="O11:O12"/>
    <mergeCell ref="AI9:AI10"/>
    <mergeCell ref="AJ9:AJ10"/>
    <mergeCell ref="AK9:AK10"/>
    <mergeCell ref="X9:X10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AE9:AE10"/>
    <mergeCell ref="AF9:AF10"/>
    <mergeCell ref="AG9:AG10"/>
    <mergeCell ref="AH9:AH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P5:Q7"/>
    <mergeCell ref="R6:R7"/>
    <mergeCell ref="X5:Y7"/>
    <mergeCell ref="Z6:Z7"/>
    <mergeCell ref="A1:AH3"/>
    <mergeCell ref="E5:E7"/>
    <mergeCell ref="L5:M7"/>
    <mergeCell ref="T5:U7"/>
    <mergeCell ref="F6:F7"/>
    <mergeCell ref="N6:N7"/>
    <mergeCell ref="V6:V7"/>
    <mergeCell ref="H5:I7"/>
    <mergeCell ref="J6:J7"/>
  </mergeCells>
  <conditionalFormatting sqref="X11:X12">
    <cfRule type="notContainsBlanks" dxfId="52" priority="1">
      <formula>LEN(TRIM(X11))&gt;0</formula>
    </cfRule>
  </conditionalFormatting>
  <conditionalFormatting sqref="F11:AJ69">
    <cfRule type="cellIs" dxfId="51" priority="2" operator="equal">
      <formula>"✔"</formula>
    </cfRule>
  </conditionalFormatting>
  <conditionalFormatting sqref="F11:AJ69">
    <cfRule type="cellIs" dxfId="50" priority="3" operator="equal">
      <formula>"S"</formula>
    </cfRule>
  </conditionalFormatting>
  <conditionalFormatting sqref="F11:AJ69">
    <cfRule type="cellIs" dxfId="49" priority="4" operator="equal">
      <formula>"P"</formula>
    </cfRule>
  </conditionalFormatting>
  <conditionalFormatting sqref="F11:AJ69">
    <cfRule type="cellIs" dxfId="48" priority="5" operator="equal">
      <formula>"V"</formula>
    </cfRule>
  </conditionalFormatting>
  <conditionalFormatting sqref="F11:AJ69">
    <cfRule type="cellIs" dxfId="47" priority="6" operator="equal">
      <formula>"X"</formula>
    </cfRule>
  </conditionalFormatting>
  <conditionalFormatting sqref="F11:AJ69">
    <cfRule type="cellIs" dxfId="46" priority="7" operator="equal">
      <formula>"H"</formula>
    </cfRule>
  </conditionalFormatting>
  <pageMargins left="0" right="0" top="0" bottom="0" header="0" footer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K1024"/>
  <sheetViews>
    <sheetView showGridLines="0" topLeftCell="A60" workbookViewId="0">
      <selection activeCell="Q83" sqref="Q83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" customWidth="1"/>
    <col min="14" max="15" width="6.7109375" customWidth="1"/>
    <col min="16" max="16" width="8.28515625" customWidth="1"/>
    <col min="17" max="18" width="6.5703125" customWidth="1"/>
    <col min="19" max="19" width="8.8554687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7" width="6.42578125" customWidth="1"/>
  </cols>
  <sheetData>
    <row r="1" spans="1:37">
      <c r="A1" s="51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19"/>
      <c r="AJ1" s="19"/>
      <c r="AK1" s="19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19"/>
      <c r="AJ2" s="19"/>
      <c r="AK2" s="19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19"/>
      <c r="AJ3" s="19"/>
      <c r="AK3" s="19"/>
    </row>
    <row r="4" spans="1:37">
      <c r="A4" s="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3"/>
      <c r="Y4" s="3"/>
      <c r="Z4" s="4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2"/>
      <c r="B9" s="37" t="s">
        <v>74</v>
      </c>
      <c r="C9" s="65"/>
      <c r="D9" s="65"/>
      <c r="E9" s="66"/>
      <c r="F9" s="35">
        <v>1</v>
      </c>
      <c r="G9" s="35">
        <v>2</v>
      </c>
      <c r="H9" s="35">
        <v>3</v>
      </c>
      <c r="I9" s="35">
        <v>4</v>
      </c>
      <c r="J9" s="35">
        <v>5</v>
      </c>
      <c r="K9" s="35">
        <v>6</v>
      </c>
      <c r="L9" s="35">
        <v>7</v>
      </c>
      <c r="M9" s="35">
        <v>8</v>
      </c>
      <c r="N9" s="35">
        <v>9</v>
      </c>
      <c r="O9" s="35">
        <v>10</v>
      </c>
      <c r="P9" s="35">
        <v>11</v>
      </c>
      <c r="Q9" s="35">
        <v>12</v>
      </c>
      <c r="R9" s="35">
        <v>13</v>
      </c>
      <c r="S9" s="35">
        <v>14</v>
      </c>
      <c r="T9" s="35">
        <v>15</v>
      </c>
      <c r="U9" s="35">
        <v>16</v>
      </c>
      <c r="V9" s="35">
        <v>17</v>
      </c>
      <c r="W9" s="35">
        <v>18</v>
      </c>
      <c r="X9" s="35">
        <v>19</v>
      </c>
      <c r="Y9" s="35">
        <v>20</v>
      </c>
      <c r="Z9" s="35">
        <v>21</v>
      </c>
      <c r="AA9" s="35">
        <v>22</v>
      </c>
      <c r="AB9" s="35">
        <v>23</v>
      </c>
      <c r="AC9" s="35">
        <v>24</v>
      </c>
      <c r="AD9" s="35">
        <v>25</v>
      </c>
      <c r="AE9" s="35">
        <v>26</v>
      </c>
      <c r="AF9" s="35">
        <v>27</v>
      </c>
      <c r="AG9" s="35">
        <v>28</v>
      </c>
      <c r="AH9" s="35">
        <v>29</v>
      </c>
      <c r="AI9" s="35">
        <v>30</v>
      </c>
      <c r="AJ9" s="67"/>
      <c r="AK9" s="2"/>
    </row>
    <row r="10" spans="1:37">
      <c r="A10" s="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28"/>
      <c r="AK10" s="2"/>
    </row>
    <row r="11" spans="1:37">
      <c r="A11" s="2"/>
      <c r="B11" s="41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2"/>
      <c r="AK11" s="2"/>
    </row>
    <row r="12" spans="1:37">
      <c r="A12" s="2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2"/>
      <c r="AK12" s="2"/>
    </row>
    <row r="13" spans="1:37">
      <c r="A13" s="6"/>
      <c r="B13" s="56" t="s">
        <v>14</v>
      </c>
      <c r="C13" s="72"/>
      <c r="D13" s="72"/>
      <c r="E13" s="73"/>
      <c r="F13" s="56" t="s">
        <v>15</v>
      </c>
      <c r="G13" s="73"/>
      <c r="H13" s="16">
        <f>COUNTIF(F11:AI12,"✔")</f>
        <v>0</v>
      </c>
      <c r="I13" s="56" t="s">
        <v>16</v>
      </c>
      <c r="J13" s="73"/>
      <c r="K13" s="16">
        <f>COUNTIF(F11:AI12,"s")</f>
        <v>0</v>
      </c>
      <c r="L13" s="57" t="s">
        <v>17</v>
      </c>
      <c r="M13" s="73"/>
      <c r="N13" s="17">
        <f>COUNTIF(F11:AI12,"P")</f>
        <v>0</v>
      </c>
      <c r="O13" s="57" t="s">
        <v>18</v>
      </c>
      <c r="P13" s="73"/>
      <c r="Q13" s="17">
        <f>COUNTIF(F11:AI12,"v")</f>
        <v>0</v>
      </c>
      <c r="R13" s="57" t="s">
        <v>19</v>
      </c>
      <c r="S13" s="73"/>
      <c r="T13" s="17">
        <f>COUNTIF(F11:AI12,"x")</f>
        <v>0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6"/>
      <c r="AK13" s="6"/>
    </row>
    <row r="14" spans="1:37">
      <c r="A14" s="2"/>
      <c r="B14" s="41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2"/>
      <c r="AK14" s="2"/>
    </row>
    <row r="15" spans="1:37">
      <c r="A15" s="2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2"/>
      <c r="AK15" s="2"/>
    </row>
    <row r="16" spans="1:37">
      <c r="A16" s="6"/>
      <c r="B16" s="56" t="s">
        <v>21</v>
      </c>
      <c r="C16" s="72"/>
      <c r="D16" s="72"/>
      <c r="E16" s="73"/>
      <c r="F16" s="56" t="s">
        <v>15</v>
      </c>
      <c r="G16" s="73"/>
      <c r="H16" s="16">
        <f>COUNTIF(F14:AI15,"✔")</f>
        <v>0</v>
      </c>
      <c r="I16" s="56" t="s">
        <v>16</v>
      </c>
      <c r="J16" s="73"/>
      <c r="K16" s="16">
        <f>COUNTIF(F14:AI15,"s")</f>
        <v>0</v>
      </c>
      <c r="L16" s="57" t="s">
        <v>17</v>
      </c>
      <c r="M16" s="73"/>
      <c r="N16" s="17">
        <f>COUNTIF(F14:AI15,"p")</f>
        <v>0</v>
      </c>
      <c r="O16" s="57" t="s">
        <v>18</v>
      </c>
      <c r="P16" s="73"/>
      <c r="Q16" s="17">
        <f>COUNTIF(F14:AI15,"v")</f>
        <v>0</v>
      </c>
      <c r="R16" s="57" t="s">
        <v>19</v>
      </c>
      <c r="S16" s="73"/>
      <c r="T16" s="17">
        <f>COUNTIF(F14:AI15,"x")</f>
        <v>0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6"/>
      <c r="AK16" s="6"/>
    </row>
    <row r="17" spans="1:37">
      <c r="A17" s="2"/>
      <c r="B17" s="41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2"/>
      <c r="AK17" s="2"/>
    </row>
    <row r="18" spans="1:37">
      <c r="A18" s="2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2"/>
      <c r="AK18" s="2"/>
    </row>
    <row r="19" spans="1:37">
      <c r="A19" s="6"/>
      <c r="B19" s="56" t="s">
        <v>23</v>
      </c>
      <c r="C19" s="72"/>
      <c r="D19" s="72"/>
      <c r="E19" s="73"/>
      <c r="F19" s="56" t="s">
        <v>15</v>
      </c>
      <c r="G19" s="73"/>
      <c r="H19" s="16">
        <f>COUNTIF(F17:AI18,"✔")</f>
        <v>0</v>
      </c>
      <c r="I19" s="56" t="s">
        <v>16</v>
      </c>
      <c r="J19" s="73"/>
      <c r="K19" s="16">
        <f>COUNTIF(F17:AI18,"s")</f>
        <v>0</v>
      </c>
      <c r="L19" s="57" t="s">
        <v>17</v>
      </c>
      <c r="M19" s="73"/>
      <c r="N19" s="17">
        <f>COUNTIF(F17:AI18,"p")</f>
        <v>0</v>
      </c>
      <c r="O19" s="57" t="s">
        <v>18</v>
      </c>
      <c r="P19" s="73"/>
      <c r="Q19" s="17">
        <f>COUNTIF(F17:AI18,"v")</f>
        <v>0</v>
      </c>
      <c r="R19" s="57" t="s">
        <v>19</v>
      </c>
      <c r="S19" s="73"/>
      <c r="T19" s="17">
        <f>COUNTIF(F17:AI18,"x")</f>
        <v>0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6"/>
      <c r="AK19" s="6"/>
    </row>
    <row r="20" spans="1:37">
      <c r="A20" s="2"/>
      <c r="B20" s="41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2"/>
      <c r="AK20" s="2"/>
    </row>
    <row r="21" spans="1:37">
      <c r="A21" s="2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2"/>
      <c r="AK21" s="2"/>
    </row>
    <row r="22" spans="1:37">
      <c r="A22" s="6"/>
      <c r="B22" s="56" t="s">
        <v>25</v>
      </c>
      <c r="C22" s="72"/>
      <c r="D22" s="72"/>
      <c r="E22" s="73"/>
      <c r="F22" s="56" t="s">
        <v>15</v>
      </c>
      <c r="G22" s="73"/>
      <c r="H22" s="16">
        <f>COUNTIF(F20:AI21,"✔")</f>
        <v>0</v>
      </c>
      <c r="I22" s="56" t="s">
        <v>16</v>
      </c>
      <c r="J22" s="73"/>
      <c r="K22" s="16">
        <f>COUNTIF(F20:AI21,"s")</f>
        <v>0</v>
      </c>
      <c r="L22" s="57" t="s">
        <v>17</v>
      </c>
      <c r="M22" s="73"/>
      <c r="N22" s="17">
        <f>COUNTIF(F20:AI21,"p")</f>
        <v>0</v>
      </c>
      <c r="O22" s="57" t="s">
        <v>18</v>
      </c>
      <c r="P22" s="73"/>
      <c r="Q22" s="17">
        <f>COUNTIF(F20:AI21,"v")</f>
        <v>0</v>
      </c>
      <c r="R22" s="57" t="s">
        <v>19</v>
      </c>
      <c r="S22" s="73"/>
      <c r="T22" s="17">
        <f>COUNTIF(F20:AI21,"x")</f>
        <v>0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6"/>
      <c r="AK22" s="6"/>
    </row>
    <row r="23" spans="1:37">
      <c r="A23" s="2"/>
      <c r="B23" s="41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2"/>
      <c r="AK23" s="2"/>
    </row>
    <row r="24" spans="1:37">
      <c r="A24" s="2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2"/>
      <c r="AK24" s="2"/>
    </row>
    <row r="25" spans="1:37">
      <c r="A25" s="6"/>
      <c r="B25" s="56" t="s">
        <v>27</v>
      </c>
      <c r="C25" s="72"/>
      <c r="D25" s="72"/>
      <c r="E25" s="73"/>
      <c r="F25" s="56" t="s">
        <v>15</v>
      </c>
      <c r="G25" s="73"/>
      <c r="H25" s="16">
        <f>COUNTIF(F23:AI24,"✔")</f>
        <v>0</v>
      </c>
      <c r="I25" s="56" t="s">
        <v>16</v>
      </c>
      <c r="J25" s="73"/>
      <c r="K25" s="16">
        <f>COUNTIF(F23:AI24,"s")</f>
        <v>0</v>
      </c>
      <c r="L25" s="57" t="s">
        <v>17</v>
      </c>
      <c r="M25" s="73"/>
      <c r="N25" s="17">
        <f>COUNTIF(F23:AI24,"p")</f>
        <v>0</v>
      </c>
      <c r="O25" s="57" t="s">
        <v>18</v>
      </c>
      <c r="P25" s="73"/>
      <c r="Q25" s="17">
        <f>COUNTIF(F23:AI24,"v")</f>
        <v>0</v>
      </c>
      <c r="R25" s="57" t="s">
        <v>19</v>
      </c>
      <c r="S25" s="73"/>
      <c r="T25" s="17">
        <f>COUNTIF(F23:AI24,"x")</f>
        <v>0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6"/>
      <c r="AK25" s="6"/>
    </row>
    <row r="26" spans="1:37">
      <c r="A26" s="2"/>
      <c r="B26" s="41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2"/>
      <c r="AK26" s="2"/>
    </row>
    <row r="27" spans="1:37">
      <c r="A27" s="2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2"/>
      <c r="AK27" s="2"/>
    </row>
    <row r="28" spans="1:37">
      <c r="A28" s="6"/>
      <c r="B28" s="56" t="s">
        <v>29</v>
      </c>
      <c r="C28" s="72"/>
      <c r="D28" s="72"/>
      <c r="E28" s="73"/>
      <c r="F28" s="56" t="s">
        <v>15</v>
      </c>
      <c r="G28" s="73"/>
      <c r="H28" s="16">
        <f>COUNTIF(F26:AI27,"✔")</f>
        <v>0</v>
      </c>
      <c r="I28" s="56" t="s">
        <v>16</v>
      </c>
      <c r="J28" s="73"/>
      <c r="K28" s="16">
        <f>COUNTIF(F26:AI27,"s")</f>
        <v>0</v>
      </c>
      <c r="L28" s="57" t="s">
        <v>17</v>
      </c>
      <c r="M28" s="73"/>
      <c r="N28" s="17">
        <f>COUNTIF(F26:AI27,"p")</f>
        <v>0</v>
      </c>
      <c r="O28" s="57" t="s">
        <v>18</v>
      </c>
      <c r="P28" s="73"/>
      <c r="Q28" s="17">
        <f>COUNTIF(F26:AI27,"v")</f>
        <v>0</v>
      </c>
      <c r="R28" s="57" t="s">
        <v>19</v>
      </c>
      <c r="S28" s="73"/>
      <c r="T28" s="17">
        <f>COUNTIF(F26:AI27,"x")</f>
        <v>0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6"/>
      <c r="AK28" s="6"/>
    </row>
    <row r="29" spans="1:37">
      <c r="A29" s="2"/>
      <c r="B29" s="41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2"/>
      <c r="AK29" s="2"/>
    </row>
    <row r="30" spans="1:37">
      <c r="A30" s="2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2"/>
      <c r="AK30" s="2"/>
    </row>
    <row r="31" spans="1:37">
      <c r="A31" s="6"/>
      <c r="B31" s="56" t="s">
        <v>31</v>
      </c>
      <c r="C31" s="72"/>
      <c r="D31" s="72"/>
      <c r="E31" s="73"/>
      <c r="F31" s="56" t="s">
        <v>15</v>
      </c>
      <c r="G31" s="73"/>
      <c r="H31" s="16">
        <f>COUNTIF(F29:AI30,"✔")</f>
        <v>0</v>
      </c>
      <c r="I31" s="56" t="s">
        <v>16</v>
      </c>
      <c r="J31" s="73"/>
      <c r="K31" s="16">
        <f>COUNTIF(F29:AI30,"s")</f>
        <v>0</v>
      </c>
      <c r="L31" s="57" t="s">
        <v>17</v>
      </c>
      <c r="M31" s="73"/>
      <c r="N31" s="17">
        <f>COUNTIF(F29:AI30,"p")</f>
        <v>0</v>
      </c>
      <c r="O31" s="57" t="s">
        <v>18</v>
      </c>
      <c r="P31" s="73"/>
      <c r="Q31" s="17">
        <f>COUNTIF(F29:AI30,"v")</f>
        <v>0</v>
      </c>
      <c r="R31" s="57" t="s">
        <v>19</v>
      </c>
      <c r="S31" s="73"/>
      <c r="T31" s="17">
        <f>COUNTIF(F29:AI30,"x")</f>
        <v>0</v>
      </c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6"/>
      <c r="AK31" s="6"/>
    </row>
    <row r="32" spans="1:37">
      <c r="A32" s="2"/>
      <c r="B32" s="41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2"/>
      <c r="AK32" s="2"/>
    </row>
    <row r="33" spans="1:37">
      <c r="A33" s="2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2"/>
      <c r="AK33" s="2"/>
    </row>
    <row r="34" spans="1:37">
      <c r="A34" s="6"/>
      <c r="B34" s="56" t="s">
        <v>33</v>
      </c>
      <c r="C34" s="72"/>
      <c r="D34" s="72"/>
      <c r="E34" s="73"/>
      <c r="F34" s="56" t="s">
        <v>15</v>
      </c>
      <c r="G34" s="73"/>
      <c r="H34" s="16">
        <f>COUNTIF(F32:AI33,"✔")</f>
        <v>0</v>
      </c>
      <c r="I34" s="56" t="s">
        <v>16</v>
      </c>
      <c r="J34" s="73"/>
      <c r="K34" s="16">
        <f>COUNTIF(F32:AI33,"s")</f>
        <v>0</v>
      </c>
      <c r="L34" s="57" t="s">
        <v>17</v>
      </c>
      <c r="M34" s="73"/>
      <c r="N34" s="17">
        <f>COUNTIF(F32:AI33,"p")</f>
        <v>0</v>
      </c>
      <c r="O34" s="57" t="s">
        <v>18</v>
      </c>
      <c r="P34" s="73"/>
      <c r="Q34" s="17">
        <f>COUNTIF(F32:AI33,"v")</f>
        <v>0</v>
      </c>
      <c r="R34" s="57" t="s">
        <v>19</v>
      </c>
      <c r="S34" s="73"/>
      <c r="T34" s="17">
        <f>COUNTIF(F32:AI33,"x")</f>
        <v>0</v>
      </c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20"/>
      <c r="AJ34" s="6"/>
      <c r="AK34" s="6"/>
    </row>
    <row r="35" spans="1:37">
      <c r="A35" s="2"/>
      <c r="B35" s="41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2"/>
      <c r="AK35" s="2"/>
    </row>
    <row r="36" spans="1:37">
      <c r="A36" s="2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2"/>
      <c r="AK36" s="2"/>
    </row>
    <row r="37" spans="1:37">
      <c r="A37" s="6"/>
      <c r="B37" s="56" t="s">
        <v>35</v>
      </c>
      <c r="C37" s="72"/>
      <c r="D37" s="72"/>
      <c r="E37" s="73"/>
      <c r="F37" s="56" t="s">
        <v>15</v>
      </c>
      <c r="G37" s="73"/>
      <c r="H37" s="16">
        <f>COUNTIF(F35:AI36,"✔")</f>
        <v>0</v>
      </c>
      <c r="I37" s="56" t="s">
        <v>16</v>
      </c>
      <c r="J37" s="73"/>
      <c r="K37" s="16">
        <f>COUNTIF(F35:AI36,"s")</f>
        <v>0</v>
      </c>
      <c r="L37" s="57" t="s">
        <v>17</v>
      </c>
      <c r="M37" s="73"/>
      <c r="N37" s="17">
        <f>COUNTIF(F35:AI36,"p")</f>
        <v>0</v>
      </c>
      <c r="O37" s="57" t="s">
        <v>18</v>
      </c>
      <c r="P37" s="73"/>
      <c r="Q37" s="17">
        <f>COUNTIF(F35:AI36,"v")</f>
        <v>0</v>
      </c>
      <c r="R37" s="57" t="s">
        <v>19</v>
      </c>
      <c r="S37" s="73"/>
      <c r="T37" s="17">
        <f>COUNTIF(F35:AI36,"x")</f>
        <v>0</v>
      </c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6"/>
      <c r="AK37" s="6"/>
    </row>
    <row r="38" spans="1:37">
      <c r="A38" s="2"/>
      <c r="B38" s="41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2"/>
      <c r="AK38" s="2"/>
    </row>
    <row r="39" spans="1:37">
      <c r="A39" s="2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2"/>
      <c r="AK39" s="2"/>
    </row>
    <row r="40" spans="1:37">
      <c r="A40" s="6"/>
      <c r="B40" s="56" t="s">
        <v>37</v>
      </c>
      <c r="C40" s="72"/>
      <c r="D40" s="72"/>
      <c r="E40" s="73"/>
      <c r="F40" s="56" t="s">
        <v>15</v>
      </c>
      <c r="G40" s="73"/>
      <c r="H40" s="16">
        <f>COUNTIF(F38:AI39,"✔")</f>
        <v>0</v>
      </c>
      <c r="I40" s="56" t="s">
        <v>16</v>
      </c>
      <c r="J40" s="73"/>
      <c r="K40" s="16">
        <f>COUNTIF(F38:AI39,"s")</f>
        <v>0</v>
      </c>
      <c r="L40" s="57" t="s">
        <v>17</v>
      </c>
      <c r="M40" s="73"/>
      <c r="N40" s="17">
        <f>COUNTIF(F38:AI39,"p")</f>
        <v>0</v>
      </c>
      <c r="O40" s="57" t="s">
        <v>18</v>
      </c>
      <c r="P40" s="73"/>
      <c r="Q40" s="17">
        <f>COUNTIF(F38:AI39,"v")</f>
        <v>0</v>
      </c>
      <c r="R40" s="57" t="s">
        <v>19</v>
      </c>
      <c r="S40" s="73"/>
      <c r="T40" s="17">
        <f>COUNTIF(F38:AI39,"x")</f>
        <v>0</v>
      </c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6"/>
      <c r="AK40" s="6"/>
    </row>
    <row r="41" spans="1:37">
      <c r="A41" s="2"/>
      <c r="B41" s="41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2"/>
      <c r="AK41" s="2"/>
    </row>
    <row r="42" spans="1:37">
      <c r="A42" s="2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2"/>
      <c r="AK42" s="2"/>
    </row>
    <row r="43" spans="1:37">
      <c r="A43" s="6"/>
      <c r="B43" s="56" t="s">
        <v>39</v>
      </c>
      <c r="C43" s="72"/>
      <c r="D43" s="72"/>
      <c r="E43" s="73"/>
      <c r="F43" s="56" t="s">
        <v>15</v>
      </c>
      <c r="G43" s="73"/>
      <c r="H43" s="16">
        <f>COUNTIF(F41:AI42,"✔")</f>
        <v>0</v>
      </c>
      <c r="I43" s="56" t="s">
        <v>16</v>
      </c>
      <c r="J43" s="73"/>
      <c r="K43" s="16">
        <f>COUNTIF(F41:AI42,"s")</f>
        <v>0</v>
      </c>
      <c r="L43" s="57" t="s">
        <v>17</v>
      </c>
      <c r="M43" s="73"/>
      <c r="N43" s="17">
        <f>COUNTIF(F41:AI42,"p")</f>
        <v>0</v>
      </c>
      <c r="O43" s="57" t="s">
        <v>18</v>
      </c>
      <c r="P43" s="73"/>
      <c r="Q43" s="17">
        <f>COUNTIF(F41:AI42,"v")</f>
        <v>0</v>
      </c>
      <c r="R43" s="57" t="s">
        <v>19</v>
      </c>
      <c r="S43" s="73"/>
      <c r="T43" s="17">
        <f>COUNTIF(F41:AI42,"x")</f>
        <v>0</v>
      </c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6"/>
      <c r="AK43" s="6"/>
    </row>
    <row r="44" spans="1:37">
      <c r="A44" s="2"/>
      <c r="B44" s="41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2"/>
      <c r="AK44" s="2"/>
    </row>
    <row r="45" spans="1:37">
      <c r="A45" s="2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2"/>
      <c r="AK45" s="2"/>
    </row>
    <row r="46" spans="1:37">
      <c r="A46" s="6"/>
      <c r="B46" s="56" t="s">
        <v>41</v>
      </c>
      <c r="C46" s="72"/>
      <c r="D46" s="72"/>
      <c r="E46" s="73"/>
      <c r="F46" s="56" t="s">
        <v>15</v>
      </c>
      <c r="G46" s="73"/>
      <c r="H46" s="16">
        <f>COUNTIF(F44:AI45,"✔")</f>
        <v>0</v>
      </c>
      <c r="I46" s="56" t="s">
        <v>16</v>
      </c>
      <c r="J46" s="73"/>
      <c r="K46" s="16">
        <f>COUNTIF(F44:AI45,"s")</f>
        <v>0</v>
      </c>
      <c r="L46" s="57" t="s">
        <v>17</v>
      </c>
      <c r="M46" s="73"/>
      <c r="N46" s="17">
        <f>COUNTIF(F44:AI45,"p")</f>
        <v>0</v>
      </c>
      <c r="O46" s="57" t="s">
        <v>18</v>
      </c>
      <c r="P46" s="73"/>
      <c r="Q46" s="17">
        <f>COUNTIF(F44:AI45,"v")</f>
        <v>0</v>
      </c>
      <c r="R46" s="57" t="s">
        <v>19</v>
      </c>
      <c r="S46" s="73"/>
      <c r="T46" s="17">
        <f>COUNTIF(F44:AI45,"x")</f>
        <v>0</v>
      </c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6"/>
      <c r="AK46" s="6"/>
    </row>
    <row r="47" spans="1:37">
      <c r="A47" s="2"/>
      <c r="B47" s="41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2"/>
      <c r="AK47" s="2"/>
    </row>
    <row r="48" spans="1:37">
      <c r="A48" s="2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2"/>
      <c r="AK48" s="2"/>
    </row>
    <row r="49" spans="1:37">
      <c r="A49" s="6"/>
      <c r="B49" s="56" t="s">
        <v>43</v>
      </c>
      <c r="C49" s="72"/>
      <c r="D49" s="72"/>
      <c r="E49" s="73"/>
      <c r="F49" s="56" t="s">
        <v>15</v>
      </c>
      <c r="G49" s="73"/>
      <c r="H49" s="16">
        <f>COUNTIF(F47:AI48,"✔")</f>
        <v>0</v>
      </c>
      <c r="I49" s="56" t="s">
        <v>16</v>
      </c>
      <c r="J49" s="73"/>
      <c r="K49" s="16">
        <f>COUNTIF(F47:AI48,"s")</f>
        <v>0</v>
      </c>
      <c r="L49" s="57" t="s">
        <v>17</v>
      </c>
      <c r="M49" s="73"/>
      <c r="N49" s="17">
        <f>COUNTIF(F47:AI48,"p")</f>
        <v>0</v>
      </c>
      <c r="O49" s="57" t="s">
        <v>18</v>
      </c>
      <c r="P49" s="73"/>
      <c r="Q49" s="17">
        <f>COUNTIF(F47:AI48,"v")</f>
        <v>0</v>
      </c>
      <c r="R49" s="57" t="s">
        <v>19</v>
      </c>
      <c r="S49" s="73"/>
      <c r="T49" s="17">
        <f>COUNTIF(F47:AI48,"x")</f>
        <v>0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6"/>
      <c r="AK49" s="6"/>
    </row>
    <row r="50" spans="1:37">
      <c r="A50" s="2"/>
      <c r="B50" s="41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2"/>
      <c r="AK50" s="2"/>
    </row>
    <row r="51" spans="1:37">
      <c r="A51" s="2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2"/>
      <c r="AK51" s="2"/>
    </row>
    <row r="52" spans="1:37">
      <c r="A52" s="6"/>
      <c r="B52" s="56" t="s">
        <v>45</v>
      </c>
      <c r="C52" s="72"/>
      <c r="D52" s="72"/>
      <c r="E52" s="73"/>
      <c r="F52" s="56" t="s">
        <v>15</v>
      </c>
      <c r="G52" s="73"/>
      <c r="H52" s="16">
        <f>COUNTIF(F50:AI51,"✔")</f>
        <v>0</v>
      </c>
      <c r="I52" s="56" t="s">
        <v>16</v>
      </c>
      <c r="J52" s="73"/>
      <c r="K52" s="16">
        <f>COUNTIF(F50:AI51,"s")</f>
        <v>0</v>
      </c>
      <c r="L52" s="57" t="s">
        <v>17</v>
      </c>
      <c r="M52" s="73"/>
      <c r="N52" s="17">
        <f>COUNTIF(F50:AI51,"p")</f>
        <v>0</v>
      </c>
      <c r="O52" s="57" t="s">
        <v>18</v>
      </c>
      <c r="P52" s="73"/>
      <c r="Q52" s="17">
        <f>COUNTIF(F50:AI51,"v")</f>
        <v>0</v>
      </c>
      <c r="R52" s="57" t="s">
        <v>19</v>
      </c>
      <c r="S52" s="73"/>
      <c r="T52" s="17">
        <f>COUNTIF(F50:AI51,"x")</f>
        <v>0</v>
      </c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6"/>
      <c r="AK52" s="6"/>
    </row>
    <row r="53" spans="1:37">
      <c r="A53" s="2"/>
      <c r="B53" s="41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2"/>
      <c r="AK53" s="2"/>
    </row>
    <row r="54" spans="1:37">
      <c r="A54" s="2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2"/>
      <c r="AK54" s="2"/>
    </row>
    <row r="55" spans="1:37">
      <c r="A55" s="6"/>
      <c r="B55" s="56" t="s">
        <v>47</v>
      </c>
      <c r="C55" s="72"/>
      <c r="D55" s="72"/>
      <c r="E55" s="73"/>
      <c r="F55" s="56" t="s">
        <v>15</v>
      </c>
      <c r="G55" s="73"/>
      <c r="H55" s="16">
        <f>COUNTIF(F53:AI54,"✔")</f>
        <v>0</v>
      </c>
      <c r="I55" s="56" t="s">
        <v>16</v>
      </c>
      <c r="J55" s="73"/>
      <c r="K55" s="16">
        <f>COUNTIF(F53:AI54,"s")</f>
        <v>0</v>
      </c>
      <c r="L55" s="57" t="s">
        <v>17</v>
      </c>
      <c r="M55" s="73"/>
      <c r="N55" s="17">
        <f>COUNTIF(F53:AI54,"p")</f>
        <v>0</v>
      </c>
      <c r="O55" s="57" t="s">
        <v>18</v>
      </c>
      <c r="P55" s="73"/>
      <c r="Q55" s="17">
        <f>COUNTIF(F53:AI54,"v")</f>
        <v>0</v>
      </c>
      <c r="R55" s="57" t="s">
        <v>19</v>
      </c>
      <c r="S55" s="73"/>
      <c r="T55" s="17">
        <f>COUNTIF(F53:AI54,"x")</f>
        <v>0</v>
      </c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6"/>
      <c r="AK55" s="6"/>
    </row>
    <row r="56" spans="1:37">
      <c r="A56" s="2"/>
      <c r="B56" s="41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2"/>
      <c r="AK56" s="2"/>
    </row>
    <row r="57" spans="1:37">
      <c r="A57" s="2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2"/>
      <c r="AK57" s="2"/>
    </row>
    <row r="58" spans="1:37">
      <c r="A58" s="6"/>
      <c r="B58" s="56" t="s">
        <v>49</v>
      </c>
      <c r="C58" s="72"/>
      <c r="D58" s="72"/>
      <c r="E58" s="73"/>
      <c r="F58" s="56" t="s">
        <v>15</v>
      </c>
      <c r="G58" s="73"/>
      <c r="H58" s="16">
        <f>COUNTIF(F56:AI57,"✔")</f>
        <v>0</v>
      </c>
      <c r="I58" s="56" t="s">
        <v>16</v>
      </c>
      <c r="J58" s="73"/>
      <c r="K58" s="16">
        <f>COUNTIF(F56:AI57,"s")</f>
        <v>0</v>
      </c>
      <c r="L58" s="57" t="s">
        <v>17</v>
      </c>
      <c r="M58" s="73"/>
      <c r="N58" s="17">
        <f>COUNTIF(F56:AI57,"p")</f>
        <v>0</v>
      </c>
      <c r="O58" s="57" t="s">
        <v>18</v>
      </c>
      <c r="P58" s="73"/>
      <c r="Q58" s="17">
        <f>COUNTIF(F56:AI57,"v")</f>
        <v>0</v>
      </c>
      <c r="R58" s="57" t="s">
        <v>19</v>
      </c>
      <c r="S58" s="73"/>
      <c r="T58" s="17">
        <f>COUNTIF(F56:AI57,"x")</f>
        <v>0</v>
      </c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6"/>
      <c r="AK58" s="6"/>
    </row>
    <row r="59" spans="1:37">
      <c r="A59" s="2"/>
      <c r="B59" s="41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2"/>
      <c r="AK59" s="2"/>
    </row>
    <row r="60" spans="1:37">
      <c r="A60" s="2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2"/>
      <c r="AK60" s="2"/>
    </row>
    <row r="61" spans="1:37">
      <c r="A61" s="6"/>
      <c r="B61" s="56" t="s">
        <v>51</v>
      </c>
      <c r="C61" s="72"/>
      <c r="D61" s="72"/>
      <c r="E61" s="73"/>
      <c r="F61" s="56" t="s">
        <v>15</v>
      </c>
      <c r="G61" s="73"/>
      <c r="H61" s="16">
        <f>COUNTIF(F59:AI60,"✔")</f>
        <v>0</v>
      </c>
      <c r="I61" s="56" t="s">
        <v>16</v>
      </c>
      <c r="J61" s="73"/>
      <c r="K61" s="16">
        <f>COUNTIF(F59:AI60,"s")</f>
        <v>0</v>
      </c>
      <c r="L61" s="57" t="s">
        <v>17</v>
      </c>
      <c r="M61" s="73"/>
      <c r="N61" s="17">
        <f>COUNTIF(F59:AI60,"p")</f>
        <v>0</v>
      </c>
      <c r="O61" s="57" t="s">
        <v>18</v>
      </c>
      <c r="P61" s="73"/>
      <c r="Q61" s="17">
        <f>COUNTIF(F59:AI60,"v")</f>
        <v>0</v>
      </c>
      <c r="R61" s="57" t="s">
        <v>19</v>
      </c>
      <c r="S61" s="73"/>
      <c r="T61" s="17">
        <f>COUNTIF(F59:AI60,"x")</f>
        <v>0</v>
      </c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6"/>
      <c r="AK61" s="6"/>
    </row>
    <row r="62" spans="1:37">
      <c r="A62" s="2"/>
      <c r="B62" s="41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2"/>
      <c r="AK62" s="2"/>
    </row>
    <row r="63" spans="1:37">
      <c r="A63" s="2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2"/>
      <c r="AK63" s="2"/>
    </row>
    <row r="64" spans="1:37">
      <c r="A64" s="6"/>
      <c r="B64" s="56" t="s">
        <v>53</v>
      </c>
      <c r="C64" s="72"/>
      <c r="D64" s="72"/>
      <c r="E64" s="73"/>
      <c r="F64" s="56" t="s">
        <v>15</v>
      </c>
      <c r="G64" s="73"/>
      <c r="H64" s="16">
        <f>COUNTIF(F62:AI63,"✔")</f>
        <v>0</v>
      </c>
      <c r="I64" s="56" t="s">
        <v>16</v>
      </c>
      <c r="J64" s="73"/>
      <c r="K64" s="16">
        <f>COUNTIF(F62:AI63,"s")</f>
        <v>0</v>
      </c>
      <c r="L64" s="57" t="s">
        <v>17</v>
      </c>
      <c r="M64" s="73"/>
      <c r="N64" s="17">
        <f>COUNTIF(F62:AI63,"p")</f>
        <v>0</v>
      </c>
      <c r="O64" s="57" t="s">
        <v>18</v>
      </c>
      <c r="P64" s="73"/>
      <c r="Q64" s="17">
        <f>COUNTIF(F62:AI63,"v")</f>
        <v>0</v>
      </c>
      <c r="R64" s="57" t="s">
        <v>19</v>
      </c>
      <c r="S64" s="73"/>
      <c r="T64" s="17">
        <f>COUNTIF(F62:AI63,"x")</f>
        <v>0</v>
      </c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6"/>
      <c r="AK64" s="6"/>
    </row>
    <row r="65" spans="1:37">
      <c r="A65" s="2"/>
      <c r="B65" s="41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2"/>
      <c r="AK65" s="2"/>
    </row>
    <row r="66" spans="1:37">
      <c r="A66" s="2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2"/>
      <c r="AK66" s="2"/>
    </row>
    <row r="67" spans="1:37">
      <c r="A67" s="6"/>
      <c r="B67" s="56" t="s">
        <v>55</v>
      </c>
      <c r="C67" s="72"/>
      <c r="D67" s="72"/>
      <c r="E67" s="73"/>
      <c r="F67" s="56" t="s">
        <v>15</v>
      </c>
      <c r="G67" s="73"/>
      <c r="H67" s="16">
        <f>COUNTIF(F65:AI66,"✔")</f>
        <v>0</v>
      </c>
      <c r="I67" s="56" t="s">
        <v>16</v>
      </c>
      <c r="J67" s="73"/>
      <c r="K67" s="16">
        <f>COUNTIF(F65:AI66,"s")</f>
        <v>0</v>
      </c>
      <c r="L67" s="57" t="s">
        <v>17</v>
      </c>
      <c r="M67" s="73"/>
      <c r="N67" s="17">
        <f>COUNTIF(F65:AI66,"p")</f>
        <v>0</v>
      </c>
      <c r="O67" s="57" t="s">
        <v>18</v>
      </c>
      <c r="P67" s="73"/>
      <c r="Q67" s="17">
        <f>COUNTIF(F65:AI66,"v")</f>
        <v>0</v>
      </c>
      <c r="R67" s="57" t="s">
        <v>19</v>
      </c>
      <c r="S67" s="73"/>
      <c r="T67" s="17">
        <f>COUNTIF(F65:AI66,"x")</f>
        <v>0</v>
      </c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6"/>
      <c r="AK67" s="6"/>
    </row>
    <row r="68" spans="1:37">
      <c r="A68" s="2"/>
      <c r="B68" s="41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2"/>
      <c r="AK68" s="2"/>
    </row>
    <row r="69" spans="1:37">
      <c r="A69" s="2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2"/>
      <c r="AK69" s="2"/>
    </row>
    <row r="70" spans="1:37">
      <c r="A70" s="6"/>
      <c r="B70" s="56" t="s">
        <v>57</v>
      </c>
      <c r="C70" s="72"/>
      <c r="D70" s="72"/>
      <c r="E70" s="73"/>
      <c r="F70" s="56" t="s">
        <v>15</v>
      </c>
      <c r="G70" s="73"/>
      <c r="H70" s="16">
        <f>COUNTIF(F68:AI69,"✔")</f>
        <v>0</v>
      </c>
      <c r="I70" s="56" t="s">
        <v>16</v>
      </c>
      <c r="J70" s="73"/>
      <c r="K70" s="16">
        <f>COUNTIF(F68:AI69,"s")</f>
        <v>0</v>
      </c>
      <c r="L70" s="57" t="s">
        <v>17</v>
      </c>
      <c r="M70" s="73"/>
      <c r="N70" s="17">
        <f>COUNTIF(F68:AI69,"p")</f>
        <v>0</v>
      </c>
      <c r="O70" s="57" t="s">
        <v>18</v>
      </c>
      <c r="P70" s="73"/>
      <c r="Q70" s="17">
        <f>COUNTIF(F68:AI69,"v")</f>
        <v>0</v>
      </c>
      <c r="R70" s="57" t="s">
        <v>19</v>
      </c>
      <c r="S70" s="73"/>
      <c r="T70" s="17">
        <f>COUNTIF(F68:AI69,"x")</f>
        <v>0</v>
      </c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6"/>
      <c r="AK70" s="6"/>
    </row>
    <row r="71" spans="1:37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2"/>
      <c r="B72" s="46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46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30.75" customHeight="1">
      <c r="A73" s="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50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50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32.25" customHeight="1">
      <c r="A75" s="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47" t="s">
        <v>64</v>
      </c>
      <c r="N76" s="72"/>
      <c r="O76" s="72"/>
      <c r="P76" s="72"/>
      <c r="Q76" s="73"/>
      <c r="R76" s="44">
        <f>COUNTIF(F11:AI12,"✔")+COUNTIF(F14:AI15,"✔")+COUNTIF(F17:AI18,"✔")+COUNTIF(F20:AI21,"✔")+COUNTIF(F23:AI24,"✔")+COUNTIF(F26:AI27,"✔")+COUNTIF(F29:AI30,"✔")+COUNTIF(F32:AI33,"✔")+COUNTIF(F35:AI36,"✔")+COUNTIF(F38:AI39,"✔")+COUNTIF(F41:AI42,"✔")+COUNTIF(F44:AI45,"✔")+COUNTIF(F47:AI48,"✔")+COUNTIF(F50:AI51,"✔")+COUNTIF(F53:AI54,"✔")+COUNTIF(F56:AI57,"✔")+COUNTIF(F59:AI60,"✔")+COUNTIF(F62:AI63,"✔")+COUNTIF(F65:AI66,"✔")+COUNTIF(F68:AI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  <c r="AK76" s="2"/>
    </row>
    <row r="77" spans="1:37">
      <c r="A77" s="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  <c r="AK77" s="2"/>
    </row>
    <row r="78" spans="1:37">
      <c r="A78" s="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66</v>
      </c>
      <c r="N78" s="72"/>
      <c r="O78" s="72"/>
      <c r="P78" s="72"/>
      <c r="Q78" s="73"/>
      <c r="R78" s="44">
        <f>COUNTIF(F11:AI12,"p")+COUNTIF(F14:AI15,"p")+COUNTIF(F17:AI18,"p")+COUNTIF(F20:AI21,"p")+COUNTIF(F23:AI24,"p")+COUNTIF(F26:AI27,"p")+COUNTIF(F29:AI30,"p")+COUNTIF(F32:AI33,"p")+COUNTIF(F35:AI36,"p")+COUNTIF(F38:AI39,"p")+COUNTIF(F41:AI42,"p")+COUNTIF(F44:AI45,"p")+COUNTIF(F47:AI48,"p")+COUNTIF(F50:AI51,"p")+COUNTIF(F53:AI54,"p")+COUNTIF(F56:AI57,"p")+COUNTIF(F59:AI60,"p")+COUNTIF(F62:AI63,"p")+COUNTIF(F65:AI66,"p")+COUNTIF(F68:AI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  <c r="AK78" s="2"/>
    </row>
    <row r="79" spans="1:37">
      <c r="A79" s="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67</v>
      </c>
      <c r="N79" s="72"/>
      <c r="O79" s="72"/>
      <c r="P79" s="72"/>
      <c r="Q79" s="73"/>
      <c r="R79" s="44">
        <f>COUNTIF(F11:AI12,"v")+COUNTIF(F14:AI15,"v")+COUNTIF(F17:AI18,"v")+COUNTIF(F20:AI21,"v")+COUNTIF(F23:AI24,"v")+COUNTIF(F26:AI27,"v")+COUNTIF(F29:AI30,"v")+COUNTIF(F32:AI33,"v")+COUNTIF(F35:AI36,"v")+COUNTIF(F38:AI39,"v")+COUNTIF(F41:AI42,"v")+COUNTIF(F44:AI45,"v")+COUNTIF(F47:AI48,"v")+COUNTIF(F50:AI51,"v")+COUNTIF(F53:AI54,"v")+COUNTIF(F56:AI57,"v")+COUNTIF(F59:AI60,"v")+COUNTIF(F62:AI63,"v")+COUNTIF(F65:AI66,"v")+COUNTIF(F68:AI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  <c r="AK79" s="2"/>
    </row>
    <row r="80" spans="1:37">
      <c r="A80" s="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47" t="s">
        <v>68</v>
      </c>
      <c r="N80" s="72"/>
      <c r="O80" s="72"/>
      <c r="P80" s="72"/>
      <c r="Q80" s="73"/>
      <c r="R80" s="44">
        <f>COUNTIF(F11:AI12,"x")+COUNTIF(F14:AI15,"x")+COUNTIF(F17:AI18,"x")+COUNTIF(F20:AI21,"x")+COUNTIF(F23:AI24,"x")+COUNTIF(F26:AI27,"x")+COUNTIF(F29:AI30,"x")+COUNTIF(F32:AI33,"x")+COUNTIF(F35:AI36,"x")+COUNTIF(F38:AI39,"x")+COUNTIF(F41:AI42,"x")+COUNTIF(F44:AI45,"x")+COUNTIF(F47:AI48,"x")+COUNTIF(F50:AI51,"x")+COUNTIF(F53:AI54,"x")+COUNTIF(F56:AI57,"x")+COUNTIF(F59:AI60,"x")+COUNTIF(F62:AI63,"x")+COUNTIF(F65:AI66,"x")+COUNTIF(F68:AI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</row>
    <row r="81" spans="1:37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</row>
    <row r="83" spans="1:37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</row>
    <row r="84" spans="1:37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</row>
    <row r="85" spans="1:37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</row>
    <row r="86" spans="1:37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</row>
    <row r="87" spans="1:37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</row>
    <row r="88" spans="1:37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</row>
    <row r="89" spans="1:37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</row>
    <row r="90" spans="1:37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</row>
    <row r="91" spans="1:37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</row>
    <row r="92" spans="1:37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</row>
    <row r="93" spans="1:37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</row>
    <row r="94" spans="1:37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</row>
    <row r="95" spans="1:37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</row>
    <row r="96" spans="1:37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</row>
    <row r="97" spans="1:37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</row>
    <row r="98" spans="1:3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</row>
    <row r="99" spans="1:37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</row>
    <row r="100" spans="1:37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</row>
    <row r="101" spans="1:37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</row>
    <row r="102" spans="1:37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</row>
    <row r="103" spans="1:37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</row>
    <row r="104" spans="1:37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</row>
    <row r="105" spans="1:37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</row>
    <row r="106" spans="1:37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</row>
    <row r="107" spans="1:37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</row>
    <row r="108" spans="1:37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</row>
    <row r="109" spans="1:37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</row>
    <row r="110" spans="1:37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</row>
    <row r="111" spans="1:37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</row>
    <row r="112" spans="1:37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</row>
    <row r="113" spans="1:37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</row>
    <row r="114" spans="1:37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</row>
    <row r="115" spans="1:37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</row>
    <row r="116" spans="1:37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</row>
    <row r="117" spans="1:37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</row>
    <row r="118" spans="1:37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</row>
    <row r="119" spans="1:37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</row>
    <row r="120" spans="1:37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</row>
    <row r="121" spans="1:37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</row>
    <row r="122" spans="1:37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</row>
    <row r="123" spans="1:37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</row>
    <row r="124" spans="1:37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</row>
    <row r="125" spans="1:37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</row>
    <row r="126" spans="1:37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</row>
    <row r="127" spans="1:37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</row>
    <row r="128" spans="1:37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</row>
    <row r="129" spans="1:37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</row>
    <row r="130" spans="1:37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</row>
    <row r="131" spans="1:37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</row>
    <row r="132" spans="1:37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</row>
    <row r="133" spans="1:37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</row>
    <row r="134" spans="1:37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</row>
    <row r="135" spans="1:37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</row>
    <row r="136" spans="1:37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</row>
    <row r="137" spans="1:37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</row>
    <row r="138" spans="1:37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</row>
    <row r="139" spans="1:37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</row>
    <row r="140" spans="1:37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</row>
    <row r="141" spans="1:37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</row>
    <row r="142" spans="1:37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</row>
    <row r="143" spans="1:37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</row>
    <row r="144" spans="1:37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</row>
    <row r="145" spans="1:37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</row>
    <row r="146" spans="1:37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</row>
    <row r="147" spans="1:37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</row>
    <row r="148" spans="1:37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</row>
    <row r="149" spans="1:37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</row>
    <row r="150" spans="1:37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</row>
    <row r="151" spans="1:37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</row>
    <row r="152" spans="1:37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</row>
    <row r="153" spans="1:37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</row>
    <row r="154" spans="1:37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</row>
    <row r="155" spans="1:37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</row>
    <row r="156" spans="1:37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</row>
    <row r="157" spans="1:37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</row>
    <row r="158" spans="1:37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</row>
    <row r="159" spans="1:37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</row>
    <row r="160" spans="1:37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</row>
    <row r="161" spans="1:37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</row>
    <row r="162" spans="1:37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</row>
    <row r="163" spans="1:37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</row>
    <row r="164" spans="1:37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</row>
    <row r="165" spans="1:37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</row>
    <row r="166" spans="1:37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</row>
    <row r="167" spans="1:37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</row>
    <row r="168" spans="1:37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</row>
    <row r="169" spans="1:37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</row>
    <row r="170" spans="1:37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</row>
    <row r="171" spans="1:37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</row>
    <row r="172" spans="1:37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</row>
    <row r="173" spans="1:37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</row>
    <row r="174" spans="1:37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</row>
    <row r="175" spans="1:37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</row>
    <row r="176" spans="1:37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</row>
    <row r="177" spans="1:37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</row>
    <row r="178" spans="1:37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</row>
    <row r="179" spans="1:37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</row>
    <row r="180" spans="1:37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</row>
    <row r="181" spans="1:37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</row>
    <row r="182" spans="1:37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</row>
    <row r="183" spans="1:37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</row>
    <row r="184" spans="1:37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</row>
    <row r="185" spans="1:37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</row>
    <row r="186" spans="1:37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</row>
    <row r="187" spans="1:37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</row>
    <row r="188" spans="1:37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</row>
    <row r="189" spans="1:37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</row>
    <row r="190" spans="1:37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</row>
    <row r="191" spans="1:37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</row>
    <row r="192" spans="1:37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</row>
    <row r="193" spans="1:37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</row>
    <row r="194" spans="1:37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</row>
    <row r="195" spans="1:37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</row>
    <row r="196" spans="1:37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</row>
    <row r="197" spans="1:37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</row>
    <row r="198" spans="1:37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</row>
    <row r="199" spans="1:37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</row>
    <row r="200" spans="1:37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</row>
    <row r="201" spans="1:37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</row>
    <row r="202" spans="1:37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</row>
    <row r="203" spans="1:37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</row>
    <row r="204" spans="1:37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</row>
    <row r="205" spans="1:37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</row>
    <row r="206" spans="1:37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</row>
    <row r="207" spans="1:37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</row>
    <row r="208" spans="1:37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</row>
    <row r="209" spans="1:37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</row>
    <row r="210" spans="1:37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</row>
    <row r="211" spans="1:37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</row>
    <row r="212" spans="1:37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</row>
    <row r="213" spans="1:37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</row>
    <row r="214" spans="1:37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</row>
    <row r="215" spans="1:37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</row>
    <row r="216" spans="1:37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</row>
    <row r="217" spans="1:37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</row>
    <row r="218" spans="1:37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</row>
    <row r="219" spans="1:37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</row>
    <row r="220" spans="1:37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</row>
    <row r="221" spans="1:37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</row>
    <row r="222" spans="1:37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</row>
    <row r="223" spans="1:37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</row>
    <row r="224" spans="1:37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</row>
    <row r="225" spans="1:37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</row>
    <row r="226" spans="1:37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</row>
    <row r="227" spans="1:37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</row>
    <row r="228" spans="1:37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</row>
    <row r="229" spans="1:37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</row>
    <row r="230" spans="1:37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</row>
    <row r="231" spans="1:37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</row>
    <row r="232" spans="1:37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</row>
    <row r="233" spans="1:37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</row>
    <row r="234" spans="1:37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</row>
    <row r="235" spans="1:37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</row>
    <row r="236" spans="1:37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</row>
    <row r="237" spans="1:37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</row>
    <row r="238" spans="1:37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</row>
    <row r="239" spans="1:37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</row>
    <row r="240" spans="1:37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</row>
    <row r="241" spans="1:37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</row>
    <row r="242" spans="1:37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</row>
    <row r="243" spans="1:37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</row>
    <row r="244" spans="1:37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</row>
    <row r="245" spans="1:37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</row>
    <row r="246" spans="1:37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</row>
    <row r="247" spans="1:37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</row>
    <row r="248" spans="1:37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</row>
    <row r="249" spans="1:37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</row>
    <row r="250" spans="1:37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</row>
    <row r="251" spans="1:37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</row>
    <row r="252" spans="1:37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</row>
    <row r="253" spans="1:37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</row>
    <row r="254" spans="1:37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</row>
    <row r="255" spans="1:37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</row>
    <row r="256" spans="1:37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</row>
    <row r="257" spans="1:37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</row>
    <row r="258" spans="1:37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</row>
    <row r="259" spans="1:37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</row>
    <row r="260" spans="1:37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</row>
    <row r="261" spans="1:37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</row>
    <row r="262" spans="1:37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</row>
    <row r="263" spans="1:37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</row>
    <row r="264" spans="1:37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</row>
    <row r="265" spans="1:37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</row>
    <row r="266" spans="1:37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</row>
    <row r="267" spans="1:37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</row>
    <row r="268" spans="1:37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</row>
    <row r="269" spans="1:37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</row>
    <row r="270" spans="1:37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</row>
    <row r="271" spans="1:37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</row>
    <row r="272" spans="1:37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</row>
    <row r="273" spans="1:37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</row>
    <row r="274" spans="1:37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</row>
    <row r="275" spans="1:37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</row>
    <row r="276" spans="1:37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</row>
    <row r="277" spans="1:37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</row>
    <row r="278" spans="1:37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</row>
    <row r="279" spans="1:37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</row>
    <row r="280" spans="1:37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</row>
    <row r="281" spans="1:37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</row>
    <row r="282" spans="1:37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</row>
    <row r="283" spans="1:37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</row>
    <row r="284" spans="1:37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</row>
    <row r="285" spans="1:37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</row>
    <row r="286" spans="1:37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</row>
    <row r="287" spans="1:37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</row>
    <row r="288" spans="1:37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</row>
    <row r="289" spans="1:37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</row>
    <row r="290" spans="1:37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</row>
    <row r="291" spans="1:37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</row>
    <row r="292" spans="1:37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</row>
    <row r="293" spans="1:37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</row>
    <row r="294" spans="1:37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</row>
    <row r="295" spans="1:37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</row>
    <row r="296" spans="1:37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</row>
    <row r="297" spans="1:37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</row>
    <row r="298" spans="1:37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</row>
    <row r="299" spans="1:37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</row>
    <row r="300" spans="1:37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</row>
    <row r="301" spans="1:37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</row>
    <row r="302" spans="1:37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</row>
    <row r="303" spans="1:37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</row>
    <row r="304" spans="1:37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</row>
    <row r="305" spans="1:37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</row>
    <row r="306" spans="1:37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</row>
    <row r="307" spans="1:37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</row>
    <row r="308" spans="1:37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</row>
    <row r="309" spans="1:37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</row>
    <row r="310" spans="1:37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</row>
    <row r="311" spans="1:37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</row>
    <row r="312" spans="1:37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</row>
    <row r="313" spans="1:37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</row>
    <row r="314" spans="1:37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</row>
    <row r="315" spans="1:37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</row>
    <row r="316" spans="1:37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</row>
    <row r="317" spans="1:37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</row>
    <row r="318" spans="1:37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</row>
    <row r="319" spans="1:37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</row>
    <row r="320" spans="1:37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</row>
    <row r="321" spans="1:37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</row>
    <row r="322" spans="1:37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</row>
    <row r="323" spans="1:37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</row>
    <row r="324" spans="1:37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</row>
    <row r="325" spans="1:37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</row>
    <row r="326" spans="1:37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</row>
    <row r="327" spans="1:37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</row>
    <row r="328" spans="1:37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</row>
    <row r="329" spans="1:37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</row>
    <row r="330" spans="1:37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</row>
    <row r="331" spans="1:37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</row>
    <row r="332" spans="1:37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</row>
    <row r="333" spans="1:37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</row>
    <row r="334" spans="1:37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</row>
    <row r="335" spans="1:37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</row>
    <row r="336" spans="1:37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</row>
    <row r="337" spans="1:37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</row>
    <row r="338" spans="1:37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</row>
    <row r="339" spans="1:37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</row>
    <row r="340" spans="1:37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</row>
    <row r="341" spans="1:37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</row>
    <row r="342" spans="1:37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</row>
    <row r="343" spans="1:37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</row>
    <row r="344" spans="1:37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</row>
    <row r="345" spans="1:37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</row>
    <row r="346" spans="1:37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</row>
    <row r="347" spans="1:37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</row>
    <row r="348" spans="1:37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</row>
    <row r="349" spans="1:37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</row>
    <row r="350" spans="1:37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</row>
    <row r="351" spans="1:37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</row>
    <row r="352" spans="1:37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</row>
    <row r="353" spans="1:37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</row>
    <row r="354" spans="1:37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</row>
    <row r="355" spans="1:37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</row>
    <row r="356" spans="1:37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</row>
    <row r="357" spans="1:37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</row>
    <row r="358" spans="1:37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</row>
    <row r="359" spans="1:37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</row>
    <row r="360" spans="1:37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</row>
    <row r="361" spans="1:37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</row>
    <row r="362" spans="1:37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</row>
    <row r="363" spans="1:37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</row>
    <row r="364" spans="1:37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</row>
    <row r="365" spans="1:37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</row>
    <row r="366" spans="1:37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</row>
    <row r="367" spans="1:37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</row>
    <row r="368" spans="1:37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</row>
    <row r="369" spans="1:37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</row>
    <row r="370" spans="1:37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</row>
    <row r="371" spans="1:37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</row>
    <row r="372" spans="1:37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</row>
    <row r="373" spans="1:37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</row>
    <row r="374" spans="1:37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</row>
    <row r="375" spans="1:37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</row>
    <row r="376" spans="1:37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</row>
    <row r="377" spans="1:37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</row>
    <row r="378" spans="1:37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</row>
    <row r="379" spans="1:37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</row>
    <row r="380" spans="1:37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</row>
    <row r="381" spans="1:37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</row>
    <row r="382" spans="1:37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</row>
    <row r="383" spans="1:37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</row>
    <row r="384" spans="1:37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</row>
    <row r="385" spans="1:37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</row>
    <row r="386" spans="1:37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</row>
    <row r="387" spans="1:37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</row>
    <row r="388" spans="1:37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</row>
    <row r="389" spans="1:37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</row>
    <row r="390" spans="1:37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</row>
    <row r="391" spans="1:37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</row>
    <row r="392" spans="1:37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</row>
    <row r="393" spans="1:37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</row>
    <row r="394" spans="1:37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</row>
    <row r="395" spans="1:37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</row>
    <row r="396" spans="1:37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</row>
    <row r="397" spans="1:37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</row>
    <row r="398" spans="1:37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</row>
    <row r="399" spans="1:37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</row>
    <row r="400" spans="1:37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</row>
    <row r="401" spans="1:37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</row>
    <row r="402" spans="1:37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</row>
    <row r="403" spans="1:37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</row>
    <row r="404" spans="1:37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</row>
    <row r="405" spans="1:37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</row>
    <row r="406" spans="1:37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</row>
    <row r="407" spans="1:37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</row>
    <row r="408" spans="1:37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</row>
    <row r="409" spans="1:37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</row>
    <row r="410" spans="1:37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</row>
    <row r="411" spans="1:37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</row>
    <row r="412" spans="1:37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</row>
    <row r="413" spans="1:37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</row>
    <row r="414" spans="1:37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</row>
    <row r="415" spans="1:37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</row>
    <row r="416" spans="1:37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</row>
    <row r="417" spans="1:37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</row>
    <row r="418" spans="1:37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</row>
    <row r="419" spans="1:37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</row>
    <row r="420" spans="1:37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</row>
    <row r="421" spans="1:37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</row>
    <row r="422" spans="1:37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</row>
    <row r="423" spans="1:37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</row>
    <row r="424" spans="1:37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</row>
    <row r="425" spans="1:37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</row>
    <row r="426" spans="1:37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</row>
    <row r="427" spans="1:37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</row>
    <row r="428" spans="1:37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</row>
    <row r="429" spans="1:37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</row>
    <row r="430" spans="1:37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</row>
    <row r="431" spans="1:37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</row>
    <row r="432" spans="1:37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</row>
    <row r="433" spans="1:37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</row>
    <row r="434" spans="1:37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</row>
    <row r="435" spans="1:37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</row>
    <row r="436" spans="1:37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</row>
    <row r="437" spans="1:37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</row>
    <row r="438" spans="1:37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</row>
    <row r="439" spans="1:37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</row>
    <row r="440" spans="1:37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</row>
    <row r="441" spans="1:37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</row>
    <row r="442" spans="1:37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</row>
    <row r="443" spans="1:37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</row>
    <row r="444" spans="1:37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</row>
    <row r="445" spans="1:37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</row>
    <row r="446" spans="1:37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</row>
    <row r="447" spans="1:37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</row>
    <row r="448" spans="1:37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</row>
    <row r="449" spans="1:37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</row>
    <row r="450" spans="1:37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</row>
    <row r="451" spans="1:37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</row>
    <row r="452" spans="1:37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</row>
    <row r="453" spans="1:37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</row>
    <row r="454" spans="1:37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</row>
    <row r="455" spans="1:37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</row>
    <row r="456" spans="1:37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</row>
    <row r="457" spans="1:37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</row>
    <row r="458" spans="1:37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</row>
    <row r="459" spans="1:37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</row>
    <row r="460" spans="1:37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</row>
    <row r="461" spans="1:37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</row>
    <row r="462" spans="1:37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</row>
    <row r="463" spans="1:37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</row>
    <row r="464" spans="1:37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</row>
    <row r="465" spans="1:37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</row>
    <row r="466" spans="1:37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</row>
    <row r="467" spans="1:37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</row>
    <row r="468" spans="1:37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</row>
    <row r="469" spans="1:37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</row>
    <row r="470" spans="1:37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</row>
    <row r="471" spans="1:37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</row>
    <row r="472" spans="1:37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</row>
    <row r="473" spans="1:37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</row>
    <row r="474" spans="1:37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</row>
    <row r="475" spans="1:37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</row>
    <row r="476" spans="1:37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</row>
    <row r="477" spans="1:37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</row>
    <row r="478" spans="1:37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</row>
    <row r="479" spans="1:37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</row>
    <row r="480" spans="1:37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</row>
    <row r="481" spans="1:37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</row>
    <row r="482" spans="1:37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</row>
    <row r="483" spans="1:37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</row>
    <row r="484" spans="1:37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</row>
    <row r="485" spans="1:37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</row>
    <row r="486" spans="1:37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</row>
    <row r="487" spans="1:37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</row>
    <row r="488" spans="1:37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</row>
    <row r="489" spans="1:37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</row>
    <row r="490" spans="1:37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</row>
    <row r="491" spans="1:37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</row>
    <row r="492" spans="1:37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</row>
    <row r="493" spans="1:37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</row>
    <row r="494" spans="1:37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</row>
    <row r="495" spans="1:37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</row>
    <row r="496" spans="1:37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</row>
    <row r="497" spans="1:37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</row>
    <row r="498" spans="1:37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</row>
    <row r="499" spans="1:37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</row>
    <row r="500" spans="1:37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</row>
    <row r="501" spans="1:37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</row>
    <row r="502" spans="1:37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</row>
    <row r="503" spans="1:37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</row>
    <row r="504" spans="1:37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</row>
    <row r="505" spans="1:37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</row>
    <row r="506" spans="1:37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</row>
    <row r="507" spans="1:37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</row>
    <row r="508" spans="1:37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</row>
    <row r="509" spans="1:37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</row>
    <row r="510" spans="1:37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</row>
    <row r="511" spans="1:37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</row>
    <row r="512" spans="1:37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</row>
    <row r="513" spans="1:37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</row>
    <row r="514" spans="1:37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</row>
    <row r="515" spans="1:37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</row>
    <row r="516" spans="1:37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</row>
    <row r="517" spans="1:37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</row>
    <row r="518" spans="1:37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</row>
    <row r="519" spans="1:37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</row>
    <row r="520" spans="1:37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</row>
    <row r="521" spans="1:37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</row>
    <row r="522" spans="1:37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</row>
    <row r="523" spans="1:37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</row>
    <row r="524" spans="1:37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</row>
    <row r="525" spans="1:37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</row>
    <row r="526" spans="1:37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</row>
    <row r="527" spans="1:37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</row>
    <row r="528" spans="1:37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</row>
    <row r="529" spans="1:37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</row>
    <row r="530" spans="1:37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</row>
    <row r="531" spans="1:37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</row>
    <row r="532" spans="1:37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</row>
    <row r="533" spans="1:37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</row>
    <row r="534" spans="1:37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</row>
    <row r="535" spans="1:37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</row>
    <row r="536" spans="1:37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</row>
    <row r="537" spans="1:37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</row>
    <row r="538" spans="1:37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</row>
    <row r="539" spans="1:37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</row>
    <row r="540" spans="1:37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</row>
    <row r="541" spans="1:37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</row>
    <row r="542" spans="1:37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</row>
    <row r="543" spans="1:37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</row>
    <row r="544" spans="1:37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</row>
    <row r="545" spans="1:37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</row>
    <row r="546" spans="1:37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</row>
    <row r="547" spans="1:37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</row>
    <row r="548" spans="1:37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</row>
    <row r="549" spans="1:37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</row>
    <row r="550" spans="1:37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</row>
    <row r="551" spans="1:37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</row>
    <row r="552" spans="1:37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</row>
    <row r="553" spans="1:37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</row>
    <row r="554" spans="1:37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</row>
    <row r="555" spans="1:37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</row>
    <row r="556" spans="1:37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</row>
    <row r="557" spans="1:37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</row>
    <row r="558" spans="1:37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</row>
    <row r="559" spans="1:37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</row>
    <row r="560" spans="1:37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</row>
    <row r="561" spans="1:37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</row>
    <row r="562" spans="1:37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</row>
    <row r="563" spans="1:37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</row>
    <row r="564" spans="1:37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</row>
    <row r="565" spans="1:37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</row>
    <row r="566" spans="1:37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</row>
    <row r="567" spans="1:37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</row>
    <row r="568" spans="1:37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</row>
    <row r="569" spans="1:37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</row>
    <row r="570" spans="1:37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</row>
    <row r="571" spans="1:37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</row>
    <row r="572" spans="1:37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</row>
    <row r="573" spans="1:37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</row>
    <row r="574" spans="1:37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</row>
    <row r="575" spans="1:37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</row>
    <row r="576" spans="1:37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</row>
    <row r="577" spans="1:37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</row>
    <row r="578" spans="1:37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</row>
    <row r="579" spans="1:37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</row>
    <row r="580" spans="1:37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</row>
    <row r="581" spans="1:37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</row>
    <row r="582" spans="1:37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</row>
    <row r="583" spans="1:37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</row>
    <row r="584" spans="1:37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</row>
    <row r="585" spans="1:37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</row>
    <row r="586" spans="1:37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</row>
    <row r="587" spans="1:37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</row>
    <row r="588" spans="1:37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</row>
    <row r="589" spans="1:37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</row>
    <row r="590" spans="1:37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</row>
    <row r="591" spans="1:37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</row>
    <row r="592" spans="1:37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</row>
    <row r="593" spans="1:37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</row>
    <row r="594" spans="1:37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</row>
    <row r="595" spans="1:37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</row>
    <row r="596" spans="1:37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</row>
    <row r="597" spans="1:37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</row>
    <row r="598" spans="1:37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</row>
    <row r="599" spans="1:37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</row>
    <row r="600" spans="1:37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</row>
    <row r="601" spans="1:37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</row>
    <row r="602" spans="1:37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</row>
    <row r="603" spans="1:37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</row>
    <row r="604" spans="1:37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</row>
    <row r="605" spans="1:37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</row>
    <row r="606" spans="1:37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</row>
    <row r="607" spans="1:37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</row>
    <row r="608" spans="1:37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</row>
    <row r="609" spans="1:37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</row>
    <row r="610" spans="1:37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</row>
    <row r="611" spans="1:37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</row>
    <row r="612" spans="1:37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</row>
    <row r="613" spans="1:37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</row>
    <row r="614" spans="1:37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</row>
    <row r="615" spans="1:37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</row>
    <row r="616" spans="1:37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</row>
    <row r="617" spans="1:37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</row>
    <row r="618" spans="1:37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</row>
    <row r="619" spans="1:37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</row>
    <row r="620" spans="1:37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</row>
    <row r="621" spans="1:37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</row>
    <row r="622" spans="1:37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</row>
    <row r="623" spans="1:37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</row>
    <row r="624" spans="1:37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</row>
    <row r="625" spans="1:37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</row>
    <row r="626" spans="1:37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</row>
    <row r="627" spans="1:37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</row>
    <row r="628" spans="1:37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</row>
    <row r="629" spans="1:37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</row>
    <row r="630" spans="1:37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</row>
    <row r="631" spans="1:37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</row>
    <row r="632" spans="1:37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</row>
    <row r="633" spans="1:37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</row>
    <row r="634" spans="1:37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</row>
    <row r="635" spans="1:37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</row>
    <row r="636" spans="1:37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</row>
    <row r="637" spans="1:37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</row>
    <row r="638" spans="1:37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</row>
    <row r="639" spans="1:37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</row>
    <row r="640" spans="1:37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</row>
    <row r="641" spans="1:37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</row>
    <row r="642" spans="1:37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</row>
    <row r="643" spans="1:37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</row>
    <row r="644" spans="1:37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</row>
    <row r="645" spans="1:37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</row>
    <row r="646" spans="1:37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</row>
    <row r="647" spans="1:37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</row>
    <row r="648" spans="1:37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</row>
    <row r="649" spans="1:37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</row>
    <row r="650" spans="1:37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</row>
    <row r="651" spans="1:37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</row>
    <row r="652" spans="1:37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</row>
    <row r="653" spans="1:37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</row>
    <row r="654" spans="1:37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</row>
    <row r="655" spans="1:37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</row>
    <row r="656" spans="1:37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</row>
    <row r="657" spans="1:37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</row>
    <row r="658" spans="1:37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</row>
    <row r="659" spans="1:37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</row>
    <row r="660" spans="1:37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</row>
    <row r="661" spans="1:37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</row>
    <row r="662" spans="1:37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</row>
    <row r="663" spans="1:37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</row>
    <row r="664" spans="1:37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</row>
    <row r="665" spans="1:37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</row>
    <row r="666" spans="1:37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</row>
    <row r="667" spans="1:37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</row>
    <row r="668" spans="1:37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</row>
    <row r="669" spans="1:37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</row>
    <row r="670" spans="1:37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</row>
    <row r="671" spans="1:37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</row>
    <row r="672" spans="1:37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</row>
    <row r="673" spans="1:37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</row>
    <row r="674" spans="1:37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</row>
    <row r="675" spans="1:37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</row>
    <row r="676" spans="1:37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</row>
    <row r="677" spans="1:37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</row>
    <row r="678" spans="1:37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</row>
    <row r="679" spans="1:37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</row>
    <row r="680" spans="1:37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</row>
    <row r="681" spans="1:37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</row>
    <row r="682" spans="1:37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</row>
    <row r="683" spans="1:37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</row>
    <row r="684" spans="1:37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</row>
    <row r="685" spans="1:37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</row>
    <row r="686" spans="1:37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</row>
    <row r="687" spans="1:37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</row>
    <row r="688" spans="1:37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</row>
    <row r="689" spans="1:37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</row>
    <row r="690" spans="1:37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</row>
    <row r="691" spans="1:37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</row>
    <row r="692" spans="1:37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</row>
    <row r="693" spans="1:37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</row>
    <row r="694" spans="1:37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</row>
    <row r="695" spans="1:37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</row>
    <row r="696" spans="1:37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</row>
    <row r="697" spans="1:37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</row>
    <row r="698" spans="1:37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</row>
    <row r="699" spans="1:37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</row>
    <row r="700" spans="1:37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</row>
    <row r="701" spans="1:37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</row>
    <row r="702" spans="1:37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</row>
    <row r="703" spans="1:37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</row>
    <row r="704" spans="1:37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</row>
    <row r="705" spans="1:37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</row>
    <row r="706" spans="1:37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</row>
    <row r="707" spans="1:37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</row>
    <row r="708" spans="1:37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</row>
    <row r="709" spans="1:37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</row>
    <row r="710" spans="1:37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</row>
    <row r="711" spans="1:37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</row>
    <row r="712" spans="1:37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</row>
    <row r="713" spans="1:37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</row>
    <row r="714" spans="1:37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</row>
    <row r="715" spans="1:37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</row>
    <row r="716" spans="1:37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</row>
    <row r="717" spans="1:37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</row>
    <row r="718" spans="1:37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</row>
    <row r="719" spans="1:37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</row>
    <row r="720" spans="1:37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</row>
    <row r="721" spans="1:37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</row>
    <row r="722" spans="1:37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</row>
    <row r="723" spans="1:37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</row>
    <row r="724" spans="1:37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</row>
    <row r="725" spans="1:37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</row>
    <row r="726" spans="1:37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</row>
    <row r="727" spans="1:37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</row>
    <row r="728" spans="1:37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</row>
    <row r="729" spans="1:37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</row>
    <row r="730" spans="1:37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</row>
    <row r="731" spans="1:37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</row>
    <row r="732" spans="1:37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</row>
    <row r="733" spans="1:37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</row>
    <row r="734" spans="1:37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</row>
    <row r="735" spans="1:37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</row>
    <row r="736" spans="1:37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</row>
    <row r="737" spans="1:37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</row>
    <row r="738" spans="1:37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</row>
    <row r="739" spans="1:37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</row>
    <row r="740" spans="1:37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</row>
    <row r="741" spans="1:37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</row>
    <row r="742" spans="1:37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</row>
    <row r="743" spans="1:37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</row>
    <row r="744" spans="1:37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</row>
    <row r="745" spans="1:37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</row>
    <row r="746" spans="1:37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</row>
    <row r="747" spans="1:37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</row>
    <row r="748" spans="1:37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</row>
    <row r="749" spans="1:37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</row>
    <row r="750" spans="1:37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</row>
    <row r="751" spans="1:37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</row>
    <row r="752" spans="1:37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</row>
    <row r="753" spans="1:37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</row>
    <row r="754" spans="1:37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</row>
    <row r="755" spans="1:37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</row>
    <row r="756" spans="1:37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</row>
    <row r="757" spans="1:37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</row>
    <row r="758" spans="1:37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</row>
    <row r="759" spans="1:37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</row>
    <row r="760" spans="1:37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</row>
    <row r="761" spans="1:37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</row>
    <row r="762" spans="1:37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</row>
    <row r="763" spans="1:37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</row>
    <row r="764" spans="1:37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</row>
    <row r="765" spans="1:37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</row>
    <row r="766" spans="1:37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</row>
    <row r="767" spans="1:37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</row>
    <row r="768" spans="1:37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</row>
    <row r="769" spans="1:37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</row>
    <row r="770" spans="1:37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</row>
    <row r="771" spans="1:37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</row>
    <row r="772" spans="1:37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</row>
    <row r="773" spans="1:37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</row>
    <row r="774" spans="1:37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</row>
    <row r="775" spans="1:37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</row>
    <row r="776" spans="1:37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</row>
    <row r="777" spans="1:37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</row>
    <row r="778" spans="1:37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</row>
    <row r="779" spans="1:37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</row>
    <row r="780" spans="1:37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</row>
    <row r="781" spans="1:37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</row>
    <row r="782" spans="1:37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</row>
    <row r="783" spans="1:37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</row>
    <row r="784" spans="1:37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</row>
    <row r="785" spans="1:37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</row>
    <row r="786" spans="1:37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</row>
    <row r="787" spans="1:37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</row>
    <row r="788" spans="1:37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</row>
    <row r="789" spans="1:37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</row>
    <row r="790" spans="1:37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</row>
    <row r="791" spans="1:37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</row>
    <row r="792" spans="1:37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</row>
    <row r="793" spans="1:37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</row>
    <row r="794" spans="1:37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</row>
    <row r="795" spans="1:37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</row>
    <row r="796" spans="1:37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</row>
    <row r="797" spans="1:37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</row>
    <row r="798" spans="1:37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</row>
    <row r="799" spans="1:37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</row>
    <row r="800" spans="1:37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</row>
    <row r="801" spans="1:37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</row>
    <row r="802" spans="1:37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</row>
    <row r="803" spans="1:37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</row>
    <row r="804" spans="1:37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</row>
    <row r="805" spans="1:37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</row>
    <row r="806" spans="1:37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</row>
    <row r="807" spans="1:37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</row>
    <row r="808" spans="1:37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</row>
    <row r="809" spans="1:37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</row>
    <row r="810" spans="1:37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</row>
    <row r="811" spans="1:37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</row>
    <row r="812" spans="1:37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</row>
    <row r="813" spans="1:37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</row>
    <row r="814" spans="1:37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</row>
    <row r="815" spans="1:37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</row>
    <row r="816" spans="1:37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</row>
    <row r="817" spans="1:37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</row>
    <row r="818" spans="1:37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</row>
    <row r="819" spans="1:37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</row>
    <row r="820" spans="1:37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</row>
    <row r="821" spans="1:37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</row>
    <row r="822" spans="1:37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</row>
    <row r="823" spans="1:37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</row>
    <row r="824" spans="1:37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</row>
    <row r="825" spans="1:37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</row>
    <row r="826" spans="1:37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</row>
    <row r="827" spans="1:37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</row>
    <row r="828" spans="1:37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</row>
    <row r="829" spans="1:37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</row>
    <row r="830" spans="1:37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</row>
    <row r="831" spans="1:37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</row>
    <row r="832" spans="1:37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</row>
    <row r="833" spans="1:37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</row>
    <row r="834" spans="1:37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</row>
    <row r="835" spans="1:37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</row>
    <row r="836" spans="1:37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</row>
    <row r="837" spans="1:37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</row>
    <row r="838" spans="1:37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</row>
    <row r="839" spans="1:37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</row>
    <row r="840" spans="1:37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</row>
    <row r="841" spans="1:37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</row>
    <row r="842" spans="1:37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</row>
    <row r="843" spans="1:37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</row>
    <row r="844" spans="1:37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</row>
    <row r="845" spans="1:37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</row>
    <row r="846" spans="1:37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</row>
    <row r="847" spans="1:37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</row>
    <row r="848" spans="1:37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</row>
    <row r="849" spans="1:37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</row>
    <row r="850" spans="1:37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</row>
    <row r="851" spans="1:37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</row>
    <row r="852" spans="1:37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</row>
    <row r="853" spans="1:37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</row>
    <row r="854" spans="1:37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</row>
    <row r="855" spans="1:37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</row>
    <row r="856" spans="1:37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</row>
    <row r="857" spans="1:37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</row>
    <row r="858" spans="1:37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</row>
    <row r="859" spans="1:37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</row>
    <row r="860" spans="1:37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</row>
    <row r="861" spans="1:37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</row>
    <row r="862" spans="1:37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</row>
    <row r="863" spans="1:37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</row>
    <row r="864" spans="1:37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</row>
    <row r="865" spans="1:37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</row>
    <row r="866" spans="1:37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</row>
    <row r="867" spans="1:37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</row>
    <row r="868" spans="1:37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</row>
    <row r="869" spans="1:37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</row>
    <row r="870" spans="1:37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</row>
    <row r="871" spans="1:37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</row>
    <row r="872" spans="1:37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</row>
    <row r="873" spans="1:37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</row>
    <row r="874" spans="1:37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</row>
    <row r="875" spans="1:37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</row>
    <row r="876" spans="1:37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</row>
    <row r="877" spans="1:37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</row>
    <row r="878" spans="1:37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</row>
    <row r="879" spans="1:37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</row>
    <row r="880" spans="1:37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</row>
    <row r="881" spans="1:37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</row>
    <row r="882" spans="1:37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</row>
    <row r="883" spans="1:37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</row>
    <row r="884" spans="1:37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</row>
    <row r="885" spans="1:37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</row>
    <row r="886" spans="1:37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</row>
    <row r="887" spans="1:37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</row>
    <row r="888" spans="1:37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</row>
    <row r="889" spans="1:37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</row>
    <row r="890" spans="1:37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</row>
    <row r="891" spans="1:37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</row>
    <row r="892" spans="1:37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</row>
    <row r="893" spans="1:37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</row>
    <row r="894" spans="1:37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</row>
    <row r="895" spans="1:37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</row>
    <row r="896" spans="1:37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</row>
    <row r="897" spans="1:37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</row>
    <row r="898" spans="1:37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</row>
    <row r="899" spans="1:37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</row>
    <row r="900" spans="1:37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</row>
    <row r="901" spans="1:37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</row>
    <row r="902" spans="1:37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</row>
    <row r="903" spans="1:37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</row>
    <row r="904" spans="1:37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</row>
    <row r="905" spans="1:37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</row>
    <row r="906" spans="1:37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</row>
    <row r="907" spans="1:37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</row>
    <row r="908" spans="1:37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</row>
    <row r="909" spans="1:37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</row>
    <row r="910" spans="1:37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</row>
    <row r="911" spans="1:37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</row>
    <row r="912" spans="1:37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</row>
    <row r="913" spans="1:37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</row>
    <row r="914" spans="1:37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</row>
    <row r="915" spans="1:37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</row>
    <row r="916" spans="1:37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</row>
    <row r="917" spans="1:37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</row>
    <row r="918" spans="1:37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</row>
    <row r="919" spans="1:37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</row>
    <row r="920" spans="1:37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</row>
    <row r="921" spans="1:37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</row>
    <row r="922" spans="1:37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</row>
    <row r="923" spans="1:37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</row>
    <row r="924" spans="1:37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</row>
    <row r="925" spans="1:37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</row>
    <row r="926" spans="1:37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</row>
    <row r="927" spans="1:37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</row>
    <row r="928" spans="1:37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</row>
    <row r="929" spans="1:37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</row>
    <row r="930" spans="1:37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</row>
    <row r="931" spans="1:37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</row>
    <row r="932" spans="1:37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</row>
    <row r="933" spans="1:37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</row>
    <row r="934" spans="1:37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</row>
    <row r="935" spans="1:37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</row>
    <row r="936" spans="1:37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</row>
    <row r="937" spans="1:37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</row>
    <row r="938" spans="1:37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</row>
    <row r="939" spans="1:37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</row>
    <row r="940" spans="1:37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</row>
    <row r="941" spans="1:37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</row>
    <row r="942" spans="1:37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</row>
    <row r="943" spans="1:37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</row>
    <row r="944" spans="1:37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</row>
    <row r="945" spans="1:37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</row>
    <row r="946" spans="1:37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</row>
    <row r="947" spans="1:37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</row>
    <row r="948" spans="1:37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</row>
    <row r="949" spans="1:37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</row>
    <row r="950" spans="1:37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</row>
    <row r="951" spans="1:37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</row>
    <row r="952" spans="1:37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</row>
    <row r="953" spans="1:37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</row>
    <row r="954" spans="1:37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</row>
    <row r="955" spans="1:37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</row>
    <row r="956" spans="1:37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</row>
    <row r="957" spans="1:37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</row>
    <row r="958" spans="1:37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</row>
    <row r="959" spans="1:37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</row>
    <row r="960" spans="1:37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</row>
    <row r="961" spans="1:37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</row>
    <row r="962" spans="1:37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</row>
    <row r="963" spans="1:37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</row>
    <row r="964" spans="1:37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</row>
    <row r="965" spans="1:37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</row>
    <row r="966" spans="1:37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</row>
    <row r="967" spans="1:37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</row>
    <row r="968" spans="1:37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</row>
    <row r="969" spans="1:37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</row>
    <row r="970" spans="1:37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</row>
    <row r="971" spans="1:37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</row>
    <row r="972" spans="1:37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</row>
    <row r="973" spans="1:37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</row>
    <row r="974" spans="1:37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</row>
    <row r="975" spans="1:37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</row>
    <row r="976" spans="1:37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</row>
    <row r="977" spans="1:37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</row>
    <row r="978" spans="1:37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</row>
    <row r="979" spans="1:37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</row>
    <row r="980" spans="1:37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</row>
    <row r="981" spans="1:37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</row>
    <row r="982" spans="1:37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</row>
    <row r="983" spans="1:37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</row>
    <row r="984" spans="1:37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</row>
    <row r="985" spans="1:37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</row>
    <row r="986" spans="1:37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</row>
    <row r="987" spans="1:37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</row>
    <row r="988" spans="1:37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</row>
    <row r="989" spans="1:37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</row>
    <row r="990" spans="1:37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</row>
    <row r="991" spans="1:37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</row>
    <row r="992" spans="1:37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</row>
    <row r="993" spans="1:37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</row>
    <row r="994" spans="1:37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</row>
    <row r="995" spans="1:37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</row>
    <row r="996" spans="1:37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</row>
    <row r="997" spans="1:37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</row>
    <row r="998" spans="1:37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</row>
    <row r="999" spans="1:37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</row>
    <row r="1000" spans="1:37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</row>
    <row r="1001" spans="1:37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</row>
    <row r="1002" spans="1:37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</row>
    <row r="1003" spans="1:37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</row>
    <row r="1004" spans="1:37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</row>
    <row r="1005" spans="1:37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</row>
    <row r="1006" spans="1:37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</row>
    <row r="1007" spans="1:37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</row>
    <row r="1008" spans="1:37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</row>
    <row r="1009" spans="1:37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</row>
    <row r="1010" spans="1:37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</row>
    <row r="1011" spans="1:37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</row>
    <row r="1012" spans="1:37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</row>
    <row r="1013" spans="1:37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</row>
    <row r="1014" spans="1:37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</row>
    <row r="1015" spans="1:37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</row>
    <row r="1016" spans="1:37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</row>
    <row r="1017" spans="1:37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</row>
    <row r="1018" spans="1:37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</row>
    <row r="1019" spans="1:37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</row>
    <row r="1020" spans="1:37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</row>
    <row r="1021" spans="1:37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</row>
    <row r="1022" spans="1:37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</row>
    <row r="1023" spans="1:37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</row>
    <row r="1024" spans="1:37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</row>
  </sheetData>
  <mergeCells count="806"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Z62:Z63"/>
    <mergeCell ref="AA62:AA63"/>
    <mergeCell ref="AB62:AB63"/>
    <mergeCell ref="AC62:AC63"/>
    <mergeCell ref="AD62:AD63"/>
    <mergeCell ref="AE62:AE63"/>
    <mergeCell ref="AF62:AF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AI53:AI54"/>
    <mergeCell ref="Z53:Z54"/>
    <mergeCell ref="AA53:AA54"/>
    <mergeCell ref="AB53:AB54"/>
    <mergeCell ref="AC53:AC54"/>
    <mergeCell ref="AD53:AD54"/>
    <mergeCell ref="AE53:AE54"/>
    <mergeCell ref="AF53:AF54"/>
    <mergeCell ref="B55:E55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S53:S54"/>
    <mergeCell ref="T53:T54"/>
    <mergeCell ref="U53:U54"/>
    <mergeCell ref="V53:V54"/>
    <mergeCell ref="W53:W54"/>
    <mergeCell ref="X53:X54"/>
    <mergeCell ref="Y53:Y54"/>
    <mergeCell ref="AG53:AG54"/>
    <mergeCell ref="AH53:AH54"/>
    <mergeCell ref="B52:E52"/>
    <mergeCell ref="F52:G52"/>
    <mergeCell ref="I52:J52"/>
    <mergeCell ref="L52:M52"/>
    <mergeCell ref="O52:P52"/>
    <mergeCell ref="R52:S52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M80:Q80"/>
    <mergeCell ref="L53:L54"/>
    <mergeCell ref="M53:M54"/>
    <mergeCell ref="N53:N54"/>
    <mergeCell ref="O53:O54"/>
    <mergeCell ref="P53:P54"/>
    <mergeCell ref="Q53:Q54"/>
    <mergeCell ref="R53:R54"/>
    <mergeCell ref="F41:F42"/>
    <mergeCell ref="M44:M45"/>
    <mergeCell ref="N44:N45"/>
    <mergeCell ref="L46:M46"/>
    <mergeCell ref="O44:O45"/>
    <mergeCell ref="P44:P45"/>
    <mergeCell ref="O46:P46"/>
    <mergeCell ref="R46:S46"/>
    <mergeCell ref="I49:J49"/>
    <mergeCell ref="L49:M49"/>
    <mergeCell ref="O49:P49"/>
    <mergeCell ref="R49:S49"/>
    <mergeCell ref="B70:E70"/>
    <mergeCell ref="F70:G70"/>
    <mergeCell ref="I70:J70"/>
    <mergeCell ref="L70:M70"/>
    <mergeCell ref="O70:P70"/>
    <mergeCell ref="R70:S70"/>
    <mergeCell ref="B68:E69"/>
    <mergeCell ref="F68:F69"/>
    <mergeCell ref="G68:G69"/>
    <mergeCell ref="H68:H69"/>
    <mergeCell ref="I68:I69"/>
    <mergeCell ref="J68:J69"/>
    <mergeCell ref="K68:K69"/>
    <mergeCell ref="R79:V79"/>
    <mergeCell ref="R80:V80"/>
    <mergeCell ref="R81:V81"/>
    <mergeCell ref="M72:V72"/>
    <mergeCell ref="R73:V73"/>
    <mergeCell ref="R74:V74"/>
    <mergeCell ref="R75:V75"/>
    <mergeCell ref="R76:V76"/>
    <mergeCell ref="R77:V77"/>
    <mergeCell ref="R78:V78"/>
    <mergeCell ref="AI68:AI69"/>
    <mergeCell ref="Z68:Z69"/>
    <mergeCell ref="AA68:AA69"/>
    <mergeCell ref="AB68:AB69"/>
    <mergeCell ref="AC68:AC69"/>
    <mergeCell ref="AD68:AD69"/>
    <mergeCell ref="AE68:AE69"/>
    <mergeCell ref="AF68:AF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R50:R51"/>
    <mergeCell ref="S50:S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O41:O42"/>
    <mergeCell ref="P41:P42"/>
    <mergeCell ref="O43:P43"/>
    <mergeCell ref="B41:E42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Z14:Z15"/>
    <mergeCell ref="AA14:AA15"/>
    <mergeCell ref="AB14:AB15"/>
    <mergeCell ref="AC14:AC15"/>
    <mergeCell ref="AD14:AD15"/>
    <mergeCell ref="AE14:AE15"/>
    <mergeCell ref="AF14:AF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Z32:Z33"/>
    <mergeCell ref="AA32:AA33"/>
    <mergeCell ref="AB32:AB33"/>
    <mergeCell ref="AC32:AC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Y11:Y12"/>
    <mergeCell ref="AG11:AG12"/>
    <mergeCell ref="AH11:AH12"/>
    <mergeCell ref="AI11:AI12"/>
    <mergeCell ref="Z11:Z12"/>
    <mergeCell ref="AA11:AA12"/>
    <mergeCell ref="AB11:AB12"/>
    <mergeCell ref="AC11:AC12"/>
    <mergeCell ref="AD11:AD12"/>
    <mergeCell ref="AE11:AE12"/>
    <mergeCell ref="AF11:AF12"/>
    <mergeCell ref="P11:P12"/>
    <mergeCell ref="Q11:Q12"/>
    <mergeCell ref="R11:R12"/>
    <mergeCell ref="S11:S12"/>
    <mergeCell ref="T11:T12"/>
    <mergeCell ref="U11:U12"/>
    <mergeCell ref="V11:V12"/>
    <mergeCell ref="W11:W12"/>
    <mergeCell ref="X11:X12"/>
    <mergeCell ref="B9:E10"/>
    <mergeCell ref="F9:F10"/>
    <mergeCell ref="G9:G10"/>
    <mergeCell ref="H9:H10"/>
    <mergeCell ref="I9:I10"/>
    <mergeCell ref="L11:L12"/>
    <mergeCell ref="M11:M12"/>
    <mergeCell ref="N11:N12"/>
    <mergeCell ref="O11:O12"/>
    <mergeCell ref="AI9:AI10"/>
    <mergeCell ref="AJ9:AJ10"/>
    <mergeCell ref="X9:X10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AE9:AE10"/>
    <mergeCell ref="AF9:AF10"/>
    <mergeCell ref="AG9:AG10"/>
    <mergeCell ref="AH9:AH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P5:Q7"/>
    <mergeCell ref="R6:R7"/>
    <mergeCell ref="X5:Y7"/>
    <mergeCell ref="Z6:Z7"/>
    <mergeCell ref="A1:AH3"/>
    <mergeCell ref="E5:E7"/>
    <mergeCell ref="L5:M7"/>
    <mergeCell ref="T5:U7"/>
    <mergeCell ref="F6:F7"/>
    <mergeCell ref="N6:N7"/>
    <mergeCell ref="V6:V7"/>
    <mergeCell ref="H5:I7"/>
    <mergeCell ref="J6:J7"/>
  </mergeCells>
  <conditionalFormatting sqref="F11:AI69">
    <cfRule type="cellIs" dxfId="45" priority="1" operator="equal">
      <formula>"✔"</formula>
    </cfRule>
  </conditionalFormatting>
  <conditionalFormatting sqref="F11:AI69">
    <cfRule type="cellIs" dxfId="44" priority="2" operator="equal">
      <formula>"S"</formula>
    </cfRule>
  </conditionalFormatting>
  <conditionalFormatting sqref="F11:AI69">
    <cfRule type="cellIs" dxfId="43" priority="3" operator="equal">
      <formula>"P"</formula>
    </cfRule>
  </conditionalFormatting>
  <conditionalFormatting sqref="F11:AI69">
    <cfRule type="cellIs" dxfId="42" priority="4" operator="equal">
      <formula>"V"</formula>
    </cfRule>
  </conditionalFormatting>
  <conditionalFormatting sqref="F11:AI69">
    <cfRule type="cellIs" dxfId="41" priority="5" operator="equal">
      <formula>"X"</formula>
    </cfRule>
  </conditionalFormatting>
  <conditionalFormatting sqref="F11:AI69">
    <cfRule type="cellIs" dxfId="40" priority="6" operator="equal">
      <formula>"H"</formula>
    </cfRule>
  </conditionalFormatting>
  <pageMargins left="0" right="0" top="0" bottom="0" header="0" footer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L1024"/>
  <sheetViews>
    <sheetView showGridLines="0" topLeftCell="A63" workbookViewId="0">
      <selection activeCell="J84" sqref="J84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" customWidth="1"/>
    <col min="14" max="15" width="6.7109375" customWidth="1"/>
    <col min="16" max="16" width="8.28515625" customWidth="1"/>
    <col min="17" max="18" width="6.5703125" customWidth="1"/>
    <col min="19" max="19" width="8.710937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8" width="6.42578125" customWidth="1"/>
  </cols>
  <sheetData>
    <row r="1" spans="1:38">
      <c r="A1" s="51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1"/>
      <c r="AJ1" s="21"/>
      <c r="AK1" s="23"/>
      <c r="AL1" s="23"/>
    </row>
    <row r="2" spans="1:38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1"/>
      <c r="AJ2" s="21"/>
      <c r="AK2" s="23"/>
      <c r="AL2" s="23"/>
    </row>
    <row r="3" spans="1:38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2"/>
      <c r="AJ3" s="22"/>
      <c r="AK3" s="24"/>
      <c r="AL3" s="24"/>
    </row>
    <row r="4" spans="1:38">
      <c r="A4" s="2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4"/>
      <c r="AL4" s="24"/>
    </row>
    <row r="5" spans="1:38">
      <c r="A5" s="2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4"/>
      <c r="AL5" s="24"/>
    </row>
    <row r="6" spans="1:38">
      <c r="A6" s="2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4"/>
      <c r="AL6" s="24"/>
    </row>
    <row r="7" spans="1:38">
      <c r="A7" s="2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  <c r="AK7" s="24"/>
      <c r="AL7" s="24"/>
    </row>
    <row r="8" spans="1:38">
      <c r="A8" s="2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62"/>
      <c r="AL8" s="24"/>
    </row>
    <row r="9" spans="1:38">
      <c r="A9" s="22"/>
      <c r="B9" s="37" t="s">
        <v>75</v>
      </c>
      <c r="C9" s="65"/>
      <c r="D9" s="65"/>
      <c r="E9" s="66"/>
      <c r="F9" s="35">
        <v>1</v>
      </c>
      <c r="G9" s="35">
        <v>2</v>
      </c>
      <c r="H9" s="35">
        <v>3</v>
      </c>
      <c r="I9" s="35">
        <v>4</v>
      </c>
      <c r="J9" s="35">
        <v>5</v>
      </c>
      <c r="K9" s="35">
        <v>6</v>
      </c>
      <c r="L9" s="35">
        <v>7</v>
      </c>
      <c r="M9" s="35">
        <v>8</v>
      </c>
      <c r="N9" s="35">
        <v>9</v>
      </c>
      <c r="O9" s="35">
        <v>10</v>
      </c>
      <c r="P9" s="35">
        <v>11</v>
      </c>
      <c r="Q9" s="35">
        <v>12</v>
      </c>
      <c r="R9" s="35">
        <v>13</v>
      </c>
      <c r="S9" s="35">
        <v>14</v>
      </c>
      <c r="T9" s="35">
        <v>15</v>
      </c>
      <c r="U9" s="35">
        <v>16</v>
      </c>
      <c r="V9" s="35">
        <v>17</v>
      </c>
      <c r="W9" s="35">
        <v>18</v>
      </c>
      <c r="X9" s="35">
        <v>19</v>
      </c>
      <c r="Y9" s="35">
        <v>20</v>
      </c>
      <c r="Z9" s="35">
        <v>21</v>
      </c>
      <c r="AA9" s="35">
        <v>22</v>
      </c>
      <c r="AB9" s="35">
        <v>23</v>
      </c>
      <c r="AC9" s="35">
        <v>24</v>
      </c>
      <c r="AD9" s="35">
        <v>25</v>
      </c>
      <c r="AE9" s="35">
        <v>26</v>
      </c>
      <c r="AF9" s="35">
        <v>27</v>
      </c>
      <c r="AG9" s="35">
        <v>28</v>
      </c>
      <c r="AH9" s="35">
        <v>29</v>
      </c>
      <c r="AI9" s="35">
        <v>30</v>
      </c>
      <c r="AJ9" s="35">
        <v>31</v>
      </c>
      <c r="AK9" s="28"/>
      <c r="AL9" s="24"/>
    </row>
    <row r="10" spans="1:38">
      <c r="A10" s="2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24"/>
      <c r="AL10" s="24"/>
    </row>
    <row r="11" spans="1:38">
      <c r="A11" s="22"/>
      <c r="B11" s="41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24"/>
      <c r="AL11" s="24"/>
    </row>
    <row r="12" spans="1:38">
      <c r="A12" s="25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25"/>
      <c r="AL12" s="25"/>
    </row>
    <row r="13" spans="1:38">
      <c r="A13" s="22"/>
      <c r="B13" s="39" t="s">
        <v>14</v>
      </c>
      <c r="C13" s="72"/>
      <c r="D13" s="72"/>
      <c r="E13" s="73"/>
      <c r="F13" s="39" t="s">
        <v>15</v>
      </c>
      <c r="G13" s="73"/>
      <c r="H13" s="7">
        <f>COUNTIF(F11:AJ12,"✔")</f>
        <v>0</v>
      </c>
      <c r="I13" s="39" t="s">
        <v>16</v>
      </c>
      <c r="J13" s="73"/>
      <c r="K13" s="7">
        <f>COUNTIF(F11:AJ12,"s")</f>
        <v>0</v>
      </c>
      <c r="L13" s="40" t="s">
        <v>17</v>
      </c>
      <c r="M13" s="73"/>
      <c r="N13" s="8">
        <f>COUNTIF(F11:AJ12,"P")</f>
        <v>0</v>
      </c>
      <c r="O13" s="40" t="s">
        <v>18</v>
      </c>
      <c r="P13" s="73"/>
      <c r="Q13" s="8">
        <f>COUNTIF(F11:AJ12,"v")</f>
        <v>0</v>
      </c>
      <c r="R13" s="40" t="s">
        <v>19</v>
      </c>
      <c r="S13" s="73"/>
      <c r="T13" s="8">
        <f>COUNTIF(F11:AJ12,"x")</f>
        <v>0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24"/>
      <c r="AL13" s="24"/>
    </row>
    <row r="14" spans="1:38">
      <c r="A14" s="22"/>
      <c r="B14" s="41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24"/>
      <c r="AL14" s="24"/>
    </row>
    <row r="15" spans="1:38">
      <c r="A15" s="25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25"/>
      <c r="AL15" s="25"/>
    </row>
    <row r="16" spans="1:38">
      <c r="A16" s="22"/>
      <c r="B16" s="39" t="s">
        <v>21</v>
      </c>
      <c r="C16" s="72"/>
      <c r="D16" s="72"/>
      <c r="E16" s="73"/>
      <c r="F16" s="39" t="s">
        <v>15</v>
      </c>
      <c r="G16" s="73"/>
      <c r="H16" s="7">
        <f>COUNTIF(F14:AJ15,"✔")</f>
        <v>0</v>
      </c>
      <c r="I16" s="39" t="s">
        <v>16</v>
      </c>
      <c r="J16" s="73"/>
      <c r="K16" s="7">
        <f>COUNTIF(F14:AJ15,"s")</f>
        <v>0</v>
      </c>
      <c r="L16" s="40" t="s">
        <v>17</v>
      </c>
      <c r="M16" s="73"/>
      <c r="N16" s="8">
        <f>COUNTIF(F14:AJ15,"p")</f>
        <v>0</v>
      </c>
      <c r="O16" s="40" t="s">
        <v>18</v>
      </c>
      <c r="P16" s="73"/>
      <c r="Q16" s="8">
        <f>COUNTIF(F14:AJ15,"v")</f>
        <v>0</v>
      </c>
      <c r="R16" s="40" t="s">
        <v>19</v>
      </c>
      <c r="S16" s="73"/>
      <c r="T16" s="8">
        <f>COUNTIF(F14:AJ15,"x")</f>
        <v>0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24"/>
      <c r="AL16" s="24"/>
    </row>
    <row r="17" spans="1:38">
      <c r="A17" s="22"/>
      <c r="B17" s="41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24"/>
      <c r="AL17" s="24"/>
    </row>
    <row r="18" spans="1:38">
      <c r="A18" s="25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25"/>
      <c r="AL18" s="25"/>
    </row>
    <row r="19" spans="1:38">
      <c r="A19" s="22"/>
      <c r="B19" s="39" t="s">
        <v>23</v>
      </c>
      <c r="C19" s="72"/>
      <c r="D19" s="72"/>
      <c r="E19" s="73"/>
      <c r="F19" s="39" t="s">
        <v>15</v>
      </c>
      <c r="G19" s="73"/>
      <c r="H19" s="7">
        <f>COUNTIF(F17:AJ18,"✔")</f>
        <v>0</v>
      </c>
      <c r="I19" s="39" t="s">
        <v>16</v>
      </c>
      <c r="J19" s="73"/>
      <c r="K19" s="7">
        <f>COUNTIF(F17:AJ18,"s")</f>
        <v>0</v>
      </c>
      <c r="L19" s="40" t="s">
        <v>17</v>
      </c>
      <c r="M19" s="73"/>
      <c r="N19" s="8">
        <f>COUNTIF(F17:AJ18,"p")</f>
        <v>0</v>
      </c>
      <c r="O19" s="40" t="s">
        <v>18</v>
      </c>
      <c r="P19" s="73"/>
      <c r="Q19" s="8">
        <f>COUNTIF(F17:AJ18,"v")</f>
        <v>0</v>
      </c>
      <c r="R19" s="40" t="s">
        <v>19</v>
      </c>
      <c r="S19" s="73"/>
      <c r="T19" s="8">
        <f>COUNTIF(F17:AJ18,"x")</f>
        <v>0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24"/>
      <c r="AL19" s="24"/>
    </row>
    <row r="20" spans="1:38">
      <c r="A20" s="22"/>
      <c r="B20" s="41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24"/>
      <c r="AL20" s="24"/>
    </row>
    <row r="21" spans="1:38">
      <c r="A21" s="25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25"/>
      <c r="AL21" s="25"/>
    </row>
    <row r="22" spans="1:38">
      <c r="A22" s="22"/>
      <c r="B22" s="39" t="s">
        <v>25</v>
      </c>
      <c r="C22" s="72"/>
      <c r="D22" s="72"/>
      <c r="E22" s="73"/>
      <c r="F22" s="39" t="s">
        <v>15</v>
      </c>
      <c r="G22" s="73"/>
      <c r="H22" s="7">
        <f>COUNTIF(F20:AJ21,"✔")</f>
        <v>0</v>
      </c>
      <c r="I22" s="39" t="s">
        <v>16</v>
      </c>
      <c r="J22" s="73"/>
      <c r="K22" s="7">
        <f>COUNTIF(F20:AJ21,"s")</f>
        <v>0</v>
      </c>
      <c r="L22" s="40" t="s">
        <v>17</v>
      </c>
      <c r="M22" s="73"/>
      <c r="N22" s="8">
        <f>COUNTIF(F20:AJ21,"p")</f>
        <v>0</v>
      </c>
      <c r="O22" s="40" t="s">
        <v>18</v>
      </c>
      <c r="P22" s="73"/>
      <c r="Q22" s="8">
        <f>COUNTIF(F20:AJ21,"v")</f>
        <v>0</v>
      </c>
      <c r="R22" s="40" t="s">
        <v>19</v>
      </c>
      <c r="S22" s="73"/>
      <c r="T22" s="8">
        <f>COUNTIF(F20:AJ21,"x")</f>
        <v>0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24"/>
      <c r="AL22" s="24"/>
    </row>
    <row r="23" spans="1:38">
      <c r="A23" s="22"/>
      <c r="B23" s="41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24"/>
      <c r="AL23" s="24"/>
    </row>
    <row r="24" spans="1:38">
      <c r="A24" s="25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25"/>
      <c r="AL24" s="25"/>
    </row>
    <row r="25" spans="1:38">
      <c r="A25" s="22"/>
      <c r="B25" s="39" t="s">
        <v>27</v>
      </c>
      <c r="C25" s="72"/>
      <c r="D25" s="72"/>
      <c r="E25" s="73"/>
      <c r="F25" s="39" t="s">
        <v>15</v>
      </c>
      <c r="G25" s="73"/>
      <c r="H25" s="7">
        <f>COUNTIF(F23:AJ24,"✔")</f>
        <v>0</v>
      </c>
      <c r="I25" s="39" t="s">
        <v>16</v>
      </c>
      <c r="J25" s="73"/>
      <c r="K25" s="7">
        <f>COUNTIF(F23:AJ24,"s")</f>
        <v>0</v>
      </c>
      <c r="L25" s="40" t="s">
        <v>17</v>
      </c>
      <c r="M25" s="73"/>
      <c r="N25" s="8">
        <f>COUNTIF(F23:AJ24,"p")</f>
        <v>0</v>
      </c>
      <c r="O25" s="40" t="s">
        <v>18</v>
      </c>
      <c r="P25" s="73"/>
      <c r="Q25" s="8">
        <f>COUNTIF(F23:AJ24,"v")</f>
        <v>0</v>
      </c>
      <c r="R25" s="40" t="s">
        <v>19</v>
      </c>
      <c r="S25" s="73"/>
      <c r="T25" s="8">
        <f>COUNTIF(F23:AJ24,"x")</f>
        <v>0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24"/>
      <c r="AL25" s="24"/>
    </row>
    <row r="26" spans="1:38">
      <c r="A26" s="22"/>
      <c r="B26" s="41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24"/>
      <c r="AL26" s="24"/>
    </row>
    <row r="27" spans="1:38">
      <c r="A27" s="25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25"/>
      <c r="AL27" s="25"/>
    </row>
    <row r="28" spans="1:38">
      <c r="A28" s="22"/>
      <c r="B28" s="39" t="s">
        <v>29</v>
      </c>
      <c r="C28" s="72"/>
      <c r="D28" s="72"/>
      <c r="E28" s="73"/>
      <c r="F28" s="39" t="s">
        <v>15</v>
      </c>
      <c r="G28" s="73"/>
      <c r="H28" s="7">
        <f>COUNTIF(F26:AJ27,"✔")</f>
        <v>0</v>
      </c>
      <c r="I28" s="39" t="s">
        <v>16</v>
      </c>
      <c r="J28" s="73"/>
      <c r="K28" s="7">
        <f>COUNTIF(F26:AJ27,"s")</f>
        <v>0</v>
      </c>
      <c r="L28" s="40" t="s">
        <v>17</v>
      </c>
      <c r="M28" s="73"/>
      <c r="N28" s="8">
        <f>COUNTIF(F26:AJ27,"p")</f>
        <v>0</v>
      </c>
      <c r="O28" s="40" t="s">
        <v>18</v>
      </c>
      <c r="P28" s="73"/>
      <c r="Q28" s="8">
        <f>COUNTIF(F26:AJ27,"v")</f>
        <v>0</v>
      </c>
      <c r="R28" s="40" t="s">
        <v>19</v>
      </c>
      <c r="S28" s="73"/>
      <c r="T28" s="8">
        <f>COUNTIF(F26:AJ27,"x")</f>
        <v>0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24"/>
      <c r="AL28" s="24"/>
    </row>
    <row r="29" spans="1:38">
      <c r="A29" s="22"/>
      <c r="B29" s="41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4"/>
      <c r="AL29" s="24"/>
    </row>
    <row r="30" spans="1:38">
      <c r="A30" s="25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25"/>
      <c r="AL30" s="25"/>
    </row>
    <row r="31" spans="1:38">
      <c r="A31" s="22"/>
      <c r="B31" s="39" t="s">
        <v>31</v>
      </c>
      <c r="C31" s="72"/>
      <c r="D31" s="72"/>
      <c r="E31" s="73"/>
      <c r="F31" s="39" t="s">
        <v>15</v>
      </c>
      <c r="G31" s="73"/>
      <c r="H31" s="7">
        <f>COUNTIF(F29:AJ30,"✔")</f>
        <v>0</v>
      </c>
      <c r="I31" s="39" t="s">
        <v>16</v>
      </c>
      <c r="J31" s="73"/>
      <c r="K31" s="7">
        <f>COUNTIF(F29:AJ30,"s")</f>
        <v>0</v>
      </c>
      <c r="L31" s="40" t="s">
        <v>17</v>
      </c>
      <c r="M31" s="73"/>
      <c r="N31" s="8">
        <f>COUNTIF(F29:AJ30,"p")</f>
        <v>0</v>
      </c>
      <c r="O31" s="40" t="s">
        <v>18</v>
      </c>
      <c r="P31" s="73"/>
      <c r="Q31" s="8">
        <f>COUNTIF(F29:AJ30,"v")</f>
        <v>0</v>
      </c>
      <c r="R31" s="40" t="s">
        <v>19</v>
      </c>
      <c r="S31" s="73"/>
      <c r="T31" s="8">
        <f>COUNTIF(F29:AJ30,"x")</f>
        <v>0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24"/>
      <c r="AL31" s="24"/>
    </row>
    <row r="32" spans="1:38">
      <c r="A32" s="22"/>
      <c r="B32" s="41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24"/>
      <c r="AL32" s="24"/>
    </row>
    <row r="33" spans="1:38">
      <c r="A33" s="25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25"/>
      <c r="AL33" s="25"/>
    </row>
    <row r="34" spans="1:38">
      <c r="A34" s="22"/>
      <c r="B34" s="39" t="s">
        <v>33</v>
      </c>
      <c r="C34" s="72"/>
      <c r="D34" s="72"/>
      <c r="E34" s="73"/>
      <c r="F34" s="39" t="s">
        <v>15</v>
      </c>
      <c r="G34" s="73"/>
      <c r="H34" s="7">
        <f>COUNTIF(F32:AJ33,"✔")</f>
        <v>0</v>
      </c>
      <c r="I34" s="39" t="s">
        <v>16</v>
      </c>
      <c r="J34" s="73"/>
      <c r="K34" s="7">
        <f>COUNTIF(F32:AJ33,"s")</f>
        <v>0</v>
      </c>
      <c r="L34" s="40" t="s">
        <v>17</v>
      </c>
      <c r="M34" s="73"/>
      <c r="N34" s="8">
        <f>COUNTIF(F32:AJ33,"p")</f>
        <v>0</v>
      </c>
      <c r="O34" s="40" t="s">
        <v>18</v>
      </c>
      <c r="P34" s="73"/>
      <c r="Q34" s="8">
        <f>COUNTIF(F32:AJ33,"v")</f>
        <v>0</v>
      </c>
      <c r="R34" s="40" t="s">
        <v>19</v>
      </c>
      <c r="S34" s="73"/>
      <c r="T34" s="8">
        <f>COUNTIF(F32:AJ33,"x")</f>
        <v>0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24"/>
      <c r="AL34" s="24"/>
    </row>
    <row r="35" spans="1:38">
      <c r="A35" s="22"/>
      <c r="B35" s="41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24"/>
      <c r="AL35" s="24"/>
    </row>
    <row r="36" spans="1:38">
      <c r="A36" s="25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25"/>
      <c r="AL36" s="25"/>
    </row>
    <row r="37" spans="1:38">
      <c r="A37" s="22"/>
      <c r="B37" s="39" t="s">
        <v>35</v>
      </c>
      <c r="C37" s="72"/>
      <c r="D37" s="72"/>
      <c r="E37" s="73"/>
      <c r="F37" s="39" t="s">
        <v>15</v>
      </c>
      <c r="G37" s="73"/>
      <c r="H37" s="7">
        <f>COUNTIF(F35:AJ36,"✔")</f>
        <v>0</v>
      </c>
      <c r="I37" s="39" t="s">
        <v>16</v>
      </c>
      <c r="J37" s="73"/>
      <c r="K37" s="7">
        <f>COUNTIF(F35:AJ36,"s")</f>
        <v>0</v>
      </c>
      <c r="L37" s="40" t="s">
        <v>17</v>
      </c>
      <c r="M37" s="73"/>
      <c r="N37" s="8">
        <f>COUNTIF(F35:AJ36,"p")</f>
        <v>0</v>
      </c>
      <c r="O37" s="40" t="s">
        <v>18</v>
      </c>
      <c r="P37" s="73"/>
      <c r="Q37" s="8">
        <f>COUNTIF(F35:AJ36,"v")</f>
        <v>0</v>
      </c>
      <c r="R37" s="40" t="s">
        <v>19</v>
      </c>
      <c r="S37" s="73"/>
      <c r="T37" s="8">
        <f>COUNTIF(F35:AJ36,"x")</f>
        <v>0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24"/>
      <c r="AL37" s="24"/>
    </row>
    <row r="38" spans="1:38">
      <c r="A38" s="22"/>
      <c r="B38" s="41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24"/>
      <c r="AL38" s="24"/>
    </row>
    <row r="39" spans="1:38">
      <c r="A39" s="25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25"/>
      <c r="AL39" s="25"/>
    </row>
    <row r="40" spans="1:38">
      <c r="A40" s="22"/>
      <c r="B40" s="39" t="s">
        <v>37</v>
      </c>
      <c r="C40" s="72"/>
      <c r="D40" s="72"/>
      <c r="E40" s="73"/>
      <c r="F40" s="39" t="s">
        <v>15</v>
      </c>
      <c r="G40" s="73"/>
      <c r="H40" s="7">
        <f>COUNTIF(F38:AJ39,"✔")</f>
        <v>0</v>
      </c>
      <c r="I40" s="39" t="s">
        <v>16</v>
      </c>
      <c r="J40" s="73"/>
      <c r="K40" s="7">
        <f>COUNTIF(F38:AJ39,"s")</f>
        <v>0</v>
      </c>
      <c r="L40" s="40" t="s">
        <v>17</v>
      </c>
      <c r="M40" s="73"/>
      <c r="N40" s="8">
        <f>COUNTIF(F38:AJ39,"p")</f>
        <v>0</v>
      </c>
      <c r="O40" s="40" t="s">
        <v>18</v>
      </c>
      <c r="P40" s="73"/>
      <c r="Q40" s="8">
        <f>COUNTIF(F38:AJ39,"v")</f>
        <v>0</v>
      </c>
      <c r="R40" s="40" t="s">
        <v>19</v>
      </c>
      <c r="S40" s="73"/>
      <c r="T40" s="8">
        <f>COUNTIF(F38:AJ39,"x")</f>
        <v>0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24"/>
      <c r="AL40" s="24"/>
    </row>
    <row r="41" spans="1:38">
      <c r="A41" s="22"/>
      <c r="B41" s="41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24"/>
      <c r="AL41" s="24"/>
    </row>
    <row r="42" spans="1:38">
      <c r="A42" s="25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25"/>
      <c r="AL42" s="25"/>
    </row>
    <row r="43" spans="1:38">
      <c r="A43" s="22"/>
      <c r="B43" s="39" t="s">
        <v>39</v>
      </c>
      <c r="C43" s="72"/>
      <c r="D43" s="72"/>
      <c r="E43" s="73"/>
      <c r="F43" s="39" t="s">
        <v>15</v>
      </c>
      <c r="G43" s="73"/>
      <c r="H43" s="7">
        <f>COUNTIF(F41:AJ42,"✔")</f>
        <v>0</v>
      </c>
      <c r="I43" s="39" t="s">
        <v>16</v>
      </c>
      <c r="J43" s="73"/>
      <c r="K43" s="7">
        <f>COUNTIF(F41:AJ42,"s")</f>
        <v>0</v>
      </c>
      <c r="L43" s="40" t="s">
        <v>17</v>
      </c>
      <c r="M43" s="73"/>
      <c r="N43" s="8">
        <f>COUNTIF(F41:AJ42,"p")</f>
        <v>0</v>
      </c>
      <c r="O43" s="40" t="s">
        <v>18</v>
      </c>
      <c r="P43" s="73"/>
      <c r="Q43" s="8">
        <f>COUNTIF(F41:AJ42,"v")</f>
        <v>0</v>
      </c>
      <c r="R43" s="40" t="s">
        <v>19</v>
      </c>
      <c r="S43" s="73"/>
      <c r="T43" s="8">
        <f>COUNTIF(F41:AJ42,"x")</f>
        <v>0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24"/>
      <c r="AL43" s="24"/>
    </row>
    <row r="44" spans="1:38">
      <c r="A44" s="22"/>
      <c r="B44" s="41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24"/>
      <c r="AL44" s="24"/>
    </row>
    <row r="45" spans="1:38">
      <c r="A45" s="25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25"/>
      <c r="AL45" s="25"/>
    </row>
    <row r="46" spans="1:38">
      <c r="A46" s="22"/>
      <c r="B46" s="39" t="s">
        <v>41</v>
      </c>
      <c r="C46" s="72"/>
      <c r="D46" s="72"/>
      <c r="E46" s="73"/>
      <c r="F46" s="39" t="s">
        <v>15</v>
      </c>
      <c r="G46" s="73"/>
      <c r="H46" s="7">
        <f>COUNTIF(F44:AJ45,"✔")</f>
        <v>0</v>
      </c>
      <c r="I46" s="39" t="s">
        <v>16</v>
      </c>
      <c r="J46" s="73"/>
      <c r="K46" s="7">
        <f>COUNTIF(F44:AJ45,"s")</f>
        <v>0</v>
      </c>
      <c r="L46" s="40" t="s">
        <v>17</v>
      </c>
      <c r="M46" s="73"/>
      <c r="N46" s="8">
        <f>COUNTIF(F44:AJ45,"p")</f>
        <v>0</v>
      </c>
      <c r="O46" s="40" t="s">
        <v>18</v>
      </c>
      <c r="P46" s="73"/>
      <c r="Q46" s="8">
        <f>COUNTIF(F44:AJ45,"v")</f>
        <v>0</v>
      </c>
      <c r="R46" s="40" t="s">
        <v>19</v>
      </c>
      <c r="S46" s="73"/>
      <c r="T46" s="8">
        <f>COUNTIF(F44:AJ45,"x")</f>
        <v>0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24"/>
      <c r="AL46" s="24"/>
    </row>
    <row r="47" spans="1:38">
      <c r="A47" s="22"/>
      <c r="B47" s="41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24"/>
      <c r="AL47" s="24"/>
    </row>
    <row r="48" spans="1:38">
      <c r="A48" s="25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25"/>
      <c r="AL48" s="25"/>
    </row>
    <row r="49" spans="1:38">
      <c r="A49" s="22"/>
      <c r="B49" s="39" t="s">
        <v>43</v>
      </c>
      <c r="C49" s="72"/>
      <c r="D49" s="72"/>
      <c r="E49" s="73"/>
      <c r="F49" s="39" t="s">
        <v>15</v>
      </c>
      <c r="G49" s="73"/>
      <c r="H49" s="7">
        <f>COUNTIF(F47:AJ48,"✔")</f>
        <v>0</v>
      </c>
      <c r="I49" s="39" t="s">
        <v>16</v>
      </c>
      <c r="J49" s="73"/>
      <c r="K49" s="7">
        <f>COUNTIF(F47:AJ48,"s")</f>
        <v>0</v>
      </c>
      <c r="L49" s="40" t="s">
        <v>17</v>
      </c>
      <c r="M49" s="73"/>
      <c r="N49" s="8">
        <f>COUNTIF(F47:AJ48,"p")</f>
        <v>0</v>
      </c>
      <c r="O49" s="40" t="s">
        <v>18</v>
      </c>
      <c r="P49" s="73"/>
      <c r="Q49" s="8">
        <f>COUNTIF(F47:AJ48,"v")</f>
        <v>0</v>
      </c>
      <c r="R49" s="40" t="s">
        <v>19</v>
      </c>
      <c r="S49" s="73"/>
      <c r="T49" s="8">
        <f>COUNTIF(F47:AJ48,"x")</f>
        <v>0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24"/>
      <c r="AL49" s="24"/>
    </row>
    <row r="50" spans="1:38">
      <c r="A50" s="22"/>
      <c r="B50" s="41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24"/>
      <c r="AL50" s="24"/>
    </row>
    <row r="51" spans="1:38">
      <c r="A51" s="25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25"/>
      <c r="AL51" s="25"/>
    </row>
    <row r="52" spans="1:38">
      <c r="A52" s="22"/>
      <c r="B52" s="39" t="s">
        <v>45</v>
      </c>
      <c r="C52" s="72"/>
      <c r="D52" s="72"/>
      <c r="E52" s="73"/>
      <c r="F52" s="39" t="s">
        <v>15</v>
      </c>
      <c r="G52" s="73"/>
      <c r="H52" s="7">
        <f>COUNTIF(F50:AJ51,"✔")</f>
        <v>0</v>
      </c>
      <c r="I52" s="39" t="s">
        <v>16</v>
      </c>
      <c r="J52" s="73"/>
      <c r="K52" s="7">
        <f>COUNTIF(F50:AJ51,"s")</f>
        <v>0</v>
      </c>
      <c r="L52" s="40" t="s">
        <v>17</v>
      </c>
      <c r="M52" s="73"/>
      <c r="N52" s="8">
        <f>COUNTIF(F50:AJ51,"p")</f>
        <v>0</v>
      </c>
      <c r="O52" s="40" t="s">
        <v>18</v>
      </c>
      <c r="P52" s="73"/>
      <c r="Q52" s="8">
        <f>COUNTIF(F50:AJ51,"v")</f>
        <v>0</v>
      </c>
      <c r="R52" s="40" t="s">
        <v>19</v>
      </c>
      <c r="S52" s="73"/>
      <c r="T52" s="8">
        <f>COUNTIF(F50:AJ51,"x")</f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24"/>
      <c r="AL52" s="24"/>
    </row>
    <row r="53" spans="1:38">
      <c r="A53" s="22"/>
      <c r="B53" s="41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24"/>
      <c r="AL53" s="24"/>
    </row>
    <row r="54" spans="1:38">
      <c r="A54" s="25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25"/>
      <c r="AL54" s="25"/>
    </row>
    <row r="55" spans="1:38">
      <c r="A55" s="22"/>
      <c r="B55" s="39" t="s">
        <v>47</v>
      </c>
      <c r="C55" s="72"/>
      <c r="D55" s="72"/>
      <c r="E55" s="73"/>
      <c r="F55" s="39" t="s">
        <v>15</v>
      </c>
      <c r="G55" s="73"/>
      <c r="H55" s="7">
        <f>COUNTIF(F53:AJ54,"✔")</f>
        <v>0</v>
      </c>
      <c r="I55" s="39" t="s">
        <v>16</v>
      </c>
      <c r="J55" s="73"/>
      <c r="K55" s="7">
        <f>COUNTIF(F53:AJ54,"s")</f>
        <v>0</v>
      </c>
      <c r="L55" s="40" t="s">
        <v>17</v>
      </c>
      <c r="M55" s="73"/>
      <c r="N55" s="8">
        <f>COUNTIF(F53:AJ54,"p")</f>
        <v>0</v>
      </c>
      <c r="O55" s="40" t="s">
        <v>18</v>
      </c>
      <c r="P55" s="73"/>
      <c r="Q55" s="8">
        <f>COUNTIF(F53:AJ54,"v")</f>
        <v>0</v>
      </c>
      <c r="R55" s="40" t="s">
        <v>19</v>
      </c>
      <c r="S55" s="73"/>
      <c r="T55" s="8">
        <f>COUNTIF(F53:AJ54,"x")</f>
        <v>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24"/>
      <c r="AL55" s="24"/>
    </row>
    <row r="56" spans="1:38">
      <c r="A56" s="22"/>
      <c r="B56" s="41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24"/>
      <c r="AL56" s="24"/>
    </row>
    <row r="57" spans="1:38">
      <c r="A57" s="25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25"/>
      <c r="AL57" s="25"/>
    </row>
    <row r="58" spans="1:38">
      <c r="A58" s="22"/>
      <c r="B58" s="39" t="s">
        <v>49</v>
      </c>
      <c r="C58" s="72"/>
      <c r="D58" s="72"/>
      <c r="E58" s="73"/>
      <c r="F58" s="39" t="s">
        <v>15</v>
      </c>
      <c r="G58" s="73"/>
      <c r="H58" s="7">
        <f>COUNTIF(F56:AJ57,"✔")</f>
        <v>0</v>
      </c>
      <c r="I58" s="39" t="s">
        <v>16</v>
      </c>
      <c r="J58" s="73"/>
      <c r="K58" s="7">
        <f>COUNTIF(F56:AJ57,"s")</f>
        <v>0</v>
      </c>
      <c r="L58" s="40" t="s">
        <v>17</v>
      </c>
      <c r="M58" s="73"/>
      <c r="N58" s="8">
        <f>COUNTIF(F56:AJ57,"p")</f>
        <v>0</v>
      </c>
      <c r="O58" s="40" t="s">
        <v>18</v>
      </c>
      <c r="P58" s="73"/>
      <c r="Q58" s="8">
        <f>COUNTIF(F56:AJ57,"v")</f>
        <v>0</v>
      </c>
      <c r="R58" s="40" t="s">
        <v>19</v>
      </c>
      <c r="S58" s="73"/>
      <c r="T58" s="8">
        <f>COUNTIF(F56:AJ57,"x")</f>
        <v>0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24"/>
      <c r="AL58" s="24"/>
    </row>
    <row r="59" spans="1:38">
      <c r="A59" s="22"/>
      <c r="B59" s="41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24"/>
      <c r="AL59" s="24"/>
    </row>
    <row r="60" spans="1:38">
      <c r="A60" s="25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25"/>
      <c r="AL60" s="25"/>
    </row>
    <row r="61" spans="1:38">
      <c r="A61" s="22"/>
      <c r="B61" s="39" t="s">
        <v>51</v>
      </c>
      <c r="C61" s="72"/>
      <c r="D61" s="72"/>
      <c r="E61" s="73"/>
      <c r="F61" s="39" t="s">
        <v>15</v>
      </c>
      <c r="G61" s="73"/>
      <c r="H61" s="7">
        <f>COUNTIF(F59:AJ60,"✔")</f>
        <v>0</v>
      </c>
      <c r="I61" s="39" t="s">
        <v>16</v>
      </c>
      <c r="J61" s="73"/>
      <c r="K61" s="7">
        <f>COUNTIF(F59:AJ60,"s")</f>
        <v>0</v>
      </c>
      <c r="L61" s="40" t="s">
        <v>17</v>
      </c>
      <c r="M61" s="73"/>
      <c r="N61" s="8">
        <f>COUNTIF(F59:AJ60,"p")</f>
        <v>0</v>
      </c>
      <c r="O61" s="40" t="s">
        <v>18</v>
      </c>
      <c r="P61" s="73"/>
      <c r="Q61" s="8">
        <f>COUNTIF(F59:AJ60,"v")</f>
        <v>0</v>
      </c>
      <c r="R61" s="40" t="s">
        <v>19</v>
      </c>
      <c r="S61" s="73"/>
      <c r="T61" s="8">
        <f>COUNTIF(F59:AJ60,"x")</f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24"/>
      <c r="AL61" s="24"/>
    </row>
    <row r="62" spans="1:38">
      <c r="A62" s="22"/>
      <c r="B62" s="41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24"/>
      <c r="AL62" s="24"/>
    </row>
    <row r="63" spans="1:38">
      <c r="A63" s="25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25"/>
      <c r="AL63" s="25"/>
    </row>
    <row r="64" spans="1:38">
      <c r="A64" s="22"/>
      <c r="B64" s="39" t="s">
        <v>53</v>
      </c>
      <c r="C64" s="72"/>
      <c r="D64" s="72"/>
      <c r="E64" s="73"/>
      <c r="F64" s="39" t="s">
        <v>15</v>
      </c>
      <c r="G64" s="73"/>
      <c r="H64" s="7">
        <f>COUNTIF(F62:AJ63,"✔")</f>
        <v>0</v>
      </c>
      <c r="I64" s="39" t="s">
        <v>16</v>
      </c>
      <c r="J64" s="73"/>
      <c r="K64" s="7">
        <f>COUNTIF(F62:AJ63,"s")</f>
        <v>0</v>
      </c>
      <c r="L64" s="40" t="s">
        <v>17</v>
      </c>
      <c r="M64" s="73"/>
      <c r="N64" s="8">
        <f>COUNTIF(F62:AJ63,"p")</f>
        <v>0</v>
      </c>
      <c r="O64" s="40" t="s">
        <v>18</v>
      </c>
      <c r="P64" s="73"/>
      <c r="Q64" s="8">
        <f>COUNTIF(F62:AJ63,"v")</f>
        <v>0</v>
      </c>
      <c r="R64" s="40" t="s">
        <v>19</v>
      </c>
      <c r="S64" s="73"/>
      <c r="T64" s="8">
        <f>COUNTIF(F62:AJ63,"x")</f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24"/>
      <c r="AL64" s="24"/>
    </row>
    <row r="65" spans="1:38">
      <c r="A65" s="22"/>
      <c r="B65" s="41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24"/>
      <c r="AL65" s="24"/>
    </row>
    <row r="66" spans="1:38">
      <c r="A66" s="25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25"/>
      <c r="AL66" s="25"/>
    </row>
    <row r="67" spans="1:38">
      <c r="A67" s="22"/>
      <c r="B67" s="39" t="s">
        <v>55</v>
      </c>
      <c r="C67" s="72"/>
      <c r="D67" s="72"/>
      <c r="E67" s="73"/>
      <c r="F67" s="39" t="s">
        <v>15</v>
      </c>
      <c r="G67" s="73"/>
      <c r="H67" s="7">
        <f>COUNTIF(F65:AJ66,"✔")</f>
        <v>0</v>
      </c>
      <c r="I67" s="39" t="s">
        <v>16</v>
      </c>
      <c r="J67" s="73"/>
      <c r="K67" s="7">
        <f>COUNTIF(F65:AJ66,"s")</f>
        <v>0</v>
      </c>
      <c r="L67" s="40" t="s">
        <v>17</v>
      </c>
      <c r="M67" s="73"/>
      <c r="N67" s="8">
        <f>COUNTIF(F65:AJ66,"p")</f>
        <v>0</v>
      </c>
      <c r="O67" s="40" t="s">
        <v>18</v>
      </c>
      <c r="P67" s="73"/>
      <c r="Q67" s="8">
        <f>COUNTIF(F65:AJ66,"v")</f>
        <v>0</v>
      </c>
      <c r="R67" s="40" t="s">
        <v>19</v>
      </c>
      <c r="S67" s="73"/>
      <c r="T67" s="8">
        <f>COUNTIF(F65:AJ66,"x")</f>
        <v>0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24"/>
      <c r="AL67" s="24"/>
    </row>
    <row r="68" spans="1:38">
      <c r="A68" s="22"/>
      <c r="B68" s="41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24"/>
      <c r="AL68" s="24"/>
    </row>
    <row r="69" spans="1:38">
      <c r="A69" s="25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25"/>
      <c r="AL69" s="25"/>
    </row>
    <row r="70" spans="1:38">
      <c r="A70" s="22"/>
      <c r="B70" s="39" t="s">
        <v>57</v>
      </c>
      <c r="C70" s="72"/>
      <c r="D70" s="72"/>
      <c r="E70" s="73"/>
      <c r="F70" s="39" t="s">
        <v>15</v>
      </c>
      <c r="G70" s="73"/>
      <c r="H70" s="7">
        <f>COUNTIF(F68:AJ69,"✔")</f>
        <v>0</v>
      </c>
      <c r="I70" s="39" t="s">
        <v>16</v>
      </c>
      <c r="J70" s="73"/>
      <c r="K70" s="7">
        <f>COUNTIF(F68:AJ69,"s")</f>
        <v>0</v>
      </c>
      <c r="L70" s="40" t="s">
        <v>17</v>
      </c>
      <c r="M70" s="73"/>
      <c r="N70" s="8">
        <f>COUNTIF(F68:AJ69,"p")</f>
        <v>0</v>
      </c>
      <c r="O70" s="40" t="s">
        <v>18</v>
      </c>
      <c r="P70" s="73"/>
      <c r="Q70" s="8">
        <f>COUNTIF(F68:AJ69,"v")</f>
        <v>0</v>
      </c>
      <c r="R70" s="40" t="s">
        <v>19</v>
      </c>
      <c r="S70" s="73"/>
      <c r="T70" s="8">
        <f>COUNTIF(F68:AJ69,"x")</f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24"/>
      <c r="AL70" s="24"/>
    </row>
    <row r="71" spans="1:38">
      <c r="A71" s="2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4"/>
      <c r="AL71" s="24"/>
    </row>
    <row r="72" spans="1:38">
      <c r="A72" s="22"/>
      <c r="B72" s="46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46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4"/>
      <c r="AL72" s="24"/>
    </row>
    <row r="73" spans="1:38" ht="32.25" customHeight="1">
      <c r="A73" s="2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50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4"/>
      <c r="AL73" s="24"/>
    </row>
    <row r="74" spans="1:38">
      <c r="A74" s="2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50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4"/>
      <c r="AL74" s="24"/>
    </row>
    <row r="75" spans="1:38" ht="33" customHeight="1">
      <c r="A75" s="2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4"/>
      <c r="AL75" s="24"/>
    </row>
    <row r="76" spans="1:38">
      <c r="A76" s="2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47" t="s">
        <v>64</v>
      </c>
      <c r="N76" s="72"/>
      <c r="O76" s="72"/>
      <c r="P76" s="72"/>
      <c r="Q76" s="73"/>
      <c r="R76" s="44">
        <f>COUNTIF(F11:AJ12,"✔")+COUNTIF(F14:AJ15,"✔")+COUNTIF(F17:AJ18,"✔")+COUNTIF(F20:AJ21,"✔")+COUNTIF(F23:AJ24,"✔")+COUNTIF(F26:AJ27,"✔")+COUNTIF(F29:AJ30,"✔")+COUNTIF(F32:AJ33,"✔")+COUNTIF(F35:AJ36,"✔")+COUNTIF(F38:AJ39,"✔")+COUNTIF(F41:AJ42,"✔")+COUNTIF(F44:AJ45,"✔")+COUNTIF(F47:AJ48,"✔")+COUNTIF(F50:AJ51,"✔")+COUNTIF(F53:AJ54,"✔")+COUNTIF(F56:AJ57,"✔")+COUNTIF(F59:AJ60,"✔")+COUNTIF(F62:AJ63,"✔")+COUNTIF(F65:AJ66,"✔")+COUNTIF(F68:AJ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</row>
    <row r="77" spans="1:38">
      <c r="A77" s="2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  <c r="AK77" s="24"/>
      <c r="AL77" s="24"/>
    </row>
    <row r="78" spans="1:38">
      <c r="A78" s="2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66</v>
      </c>
      <c r="N78" s="72"/>
      <c r="O78" s="72"/>
      <c r="P78" s="72"/>
      <c r="Q78" s="73"/>
      <c r="R78" s="44">
        <f>COUNTIF(F11:AJ12,"p")+COUNTIF(F14:AJ15,"p")+COUNTIF(F17:AJ18,"p")+COUNTIF(F20:AJ21,"p")+COUNTIF(F23:AJ24,"p")+COUNTIF(F26:AJ27,"p")+COUNTIF(F29:AJ30,"p")+COUNTIF(F32:AJ33,"p")+COUNTIF(F35:AJ36,"p")+COUNTIF(F38:AJ39,"p")+COUNTIF(F41:AJ42,"p")+COUNTIF(F44:AJ45,"p")+COUNTIF(F47:AJ48,"p")+COUNTIF(F50:AJ51,"p")+COUNTIF(F53:AJ54,"p")+COUNTIF(F56:AJ57,"p")+COUNTIF(F59:AJ60,"p")+COUNTIF(F62:AJ63,"p")+COUNTIF(F65:AJ66,"p")+COUNTIF(F68:AJ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  <c r="AK78" s="24"/>
      <c r="AL78" s="24"/>
    </row>
    <row r="79" spans="1:38">
      <c r="A79" s="2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67</v>
      </c>
      <c r="N79" s="72"/>
      <c r="O79" s="72"/>
      <c r="P79" s="72"/>
      <c r="Q79" s="73"/>
      <c r="R79" s="44">
        <f>COUNTIF(F11:AJ12,"v")+COUNTIF(F14:AJ15,"v")+COUNTIF(F17:AJ18,"v")+COUNTIF(F20:AJ21,"v")+COUNTIF(F23:AJ24,"v")+COUNTIF(F26:AJ27,"v")+COUNTIF(F29:AJ30,"v")+COUNTIF(F32:AJ33,"v")+COUNTIF(F35:AJ36,"v")+COUNTIF(F38:AJ39,"v")+COUNTIF(F41:AJ42,"v")+COUNTIF(F44:AJ45,"v")+COUNTIF(F47:AJ48,"v")+COUNTIF(F50:AJ51,"v")+COUNTIF(F53:AJ54,"v")+COUNTIF(F56:AJ57,"v")+COUNTIF(F59:AJ60,"v")+COUNTIF(F62:AJ63,"v")+COUNTIF(F65:AJ66,"v")+COUNTIF(F68:AJ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  <c r="AK79" s="24"/>
      <c r="AL79" s="24"/>
    </row>
    <row r="80" spans="1:38">
      <c r="A80" s="2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47" t="s">
        <v>68</v>
      </c>
      <c r="N80" s="72"/>
      <c r="O80" s="72"/>
      <c r="P80" s="72"/>
      <c r="Q80" s="73"/>
      <c r="R80" s="44">
        <f>COUNTIF(F11:AJ12,"x")+COUNTIF(F14:AJ15,"x")+COUNTIF(F17:AJ18,"x")+COUNTIF(F20:AJ21,"x")+COUNTIF(F23:AJ24,"x")+COUNTIF(F26:AJ27,"x")+COUNTIF(F29:AJ30,"x")+COUNTIF(F32:AJ33,"x")+COUNTIF(F35:AJ36,"x")+COUNTIF(F38:AJ39,"x")+COUNTIF(F41:AJ42,"x")+COUNTIF(F44:AJ45,"x")+COUNTIF(F47:AJ48,"x")+COUNTIF(F50:AJ51,"x")+COUNTIF(F53:AJ54,"x")+COUNTIF(F56:AJ57,"x")+COUNTIF(F59:AJ60,"x")+COUNTIF(F62:AJ63,"x")+COUNTIF(F65:AJ66,"x")+COUNTIF(F68:AJ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24"/>
      <c r="AL80" s="24"/>
    </row>
    <row r="81" spans="1:38">
      <c r="A81" s="2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4"/>
      <c r="AL81" s="24"/>
    </row>
    <row r="82" spans="1:38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6"/>
      <c r="N82" s="26"/>
      <c r="O82" s="26"/>
      <c r="P82" s="26"/>
      <c r="Q82" s="26"/>
      <c r="R82" s="26"/>
      <c r="S82" s="26"/>
      <c r="T82" s="26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</row>
    <row r="83" spans="1:38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6"/>
      <c r="N83" s="26"/>
      <c r="O83" s="26"/>
      <c r="P83" s="26"/>
      <c r="Q83" s="26"/>
      <c r="R83" s="26"/>
      <c r="S83" s="26"/>
      <c r="T83" s="26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</row>
    <row r="84" spans="1:38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6"/>
      <c r="N84" s="26"/>
      <c r="O84" s="26"/>
      <c r="P84" s="26"/>
      <c r="Q84" s="26"/>
      <c r="R84" s="26"/>
      <c r="S84" s="26"/>
      <c r="T84" s="26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</row>
    <row r="85" spans="1:38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</row>
    <row r="86" spans="1:38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</row>
    <row r="87" spans="1:38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</row>
    <row r="88" spans="1:38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</row>
    <row r="89" spans="1:38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</row>
    <row r="90" spans="1:38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</row>
    <row r="91" spans="1:38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</row>
    <row r="92" spans="1:38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</row>
    <row r="93" spans="1:38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</row>
    <row r="94" spans="1:38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</row>
    <row r="95" spans="1:38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</row>
    <row r="96" spans="1:38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</row>
    <row r="97" spans="1:38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</row>
    <row r="98" spans="1:38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</row>
    <row r="99" spans="1:38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</row>
    <row r="100" spans="1:38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</row>
    <row r="101" spans="1:38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</row>
    <row r="102" spans="1:38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</row>
    <row r="103" spans="1:38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</row>
    <row r="104" spans="1:38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</row>
    <row r="105" spans="1:38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</row>
    <row r="106" spans="1:38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</row>
    <row r="107" spans="1:38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</row>
    <row r="108" spans="1:38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</row>
    <row r="109" spans="1:38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</row>
    <row r="110" spans="1:38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</row>
    <row r="111" spans="1:38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</row>
    <row r="112" spans="1:38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</row>
    <row r="113" spans="1:38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</row>
    <row r="114" spans="1:38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</row>
    <row r="115" spans="1:38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</row>
    <row r="116" spans="1:38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</row>
    <row r="117" spans="1:38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</row>
    <row r="118" spans="1:38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</row>
    <row r="119" spans="1:38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</row>
    <row r="120" spans="1:38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</row>
    <row r="121" spans="1:38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</row>
    <row r="122" spans="1:38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</row>
    <row r="123" spans="1:38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</row>
    <row r="124" spans="1:38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</row>
    <row r="125" spans="1:38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</row>
    <row r="126" spans="1:38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</row>
    <row r="127" spans="1:38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</row>
    <row r="128" spans="1:38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</row>
    <row r="129" spans="1:38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</row>
    <row r="130" spans="1:38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</row>
    <row r="131" spans="1:38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</row>
    <row r="132" spans="1:38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</row>
    <row r="133" spans="1:38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</row>
    <row r="134" spans="1:38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</row>
    <row r="135" spans="1:38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</row>
    <row r="136" spans="1:38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</row>
    <row r="137" spans="1:38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</row>
    <row r="138" spans="1:38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</row>
    <row r="139" spans="1:38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</row>
    <row r="140" spans="1:38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</row>
    <row r="141" spans="1:38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</row>
    <row r="142" spans="1:38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</row>
    <row r="143" spans="1:38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</row>
    <row r="144" spans="1:38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</row>
    <row r="145" spans="1:38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</row>
    <row r="146" spans="1:38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</row>
    <row r="147" spans="1:38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</row>
    <row r="148" spans="1:38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</row>
    <row r="149" spans="1:38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</row>
    <row r="150" spans="1:38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</row>
    <row r="151" spans="1:38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</row>
    <row r="152" spans="1:38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</row>
    <row r="153" spans="1:38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</row>
    <row r="154" spans="1:38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</row>
    <row r="155" spans="1:38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</row>
    <row r="156" spans="1:38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</row>
    <row r="157" spans="1:38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</row>
    <row r="158" spans="1:38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</row>
    <row r="159" spans="1:38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</row>
    <row r="160" spans="1:38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</row>
    <row r="161" spans="1:38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</row>
    <row r="162" spans="1:38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</row>
    <row r="163" spans="1:38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</row>
    <row r="164" spans="1:38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</row>
    <row r="165" spans="1:38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</row>
    <row r="166" spans="1:38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</row>
    <row r="167" spans="1:38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</row>
    <row r="168" spans="1:38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</row>
    <row r="169" spans="1:38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</row>
    <row r="170" spans="1:38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</row>
    <row r="171" spans="1:38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</row>
    <row r="172" spans="1:38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</row>
    <row r="173" spans="1:38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</row>
    <row r="174" spans="1:38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</row>
    <row r="175" spans="1:38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</row>
    <row r="176" spans="1:38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</row>
    <row r="177" spans="1:38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</row>
    <row r="178" spans="1:38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</row>
    <row r="179" spans="1:38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</row>
    <row r="180" spans="1:38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</row>
    <row r="181" spans="1:38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</row>
    <row r="182" spans="1:38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</row>
    <row r="183" spans="1:38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</row>
    <row r="184" spans="1:38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</row>
    <row r="185" spans="1:38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</row>
    <row r="186" spans="1:38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</row>
    <row r="187" spans="1:38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</row>
    <row r="188" spans="1:38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</row>
    <row r="189" spans="1:38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</row>
    <row r="190" spans="1:38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</row>
    <row r="191" spans="1:38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</row>
    <row r="192" spans="1:38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</row>
    <row r="193" spans="1:38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</row>
    <row r="194" spans="1:38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</row>
    <row r="195" spans="1:38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</row>
    <row r="196" spans="1:38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</row>
    <row r="197" spans="1:38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</row>
    <row r="198" spans="1:38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</row>
    <row r="199" spans="1:38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</row>
    <row r="200" spans="1:38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</row>
    <row r="201" spans="1:38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</row>
    <row r="202" spans="1:38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</row>
    <row r="203" spans="1:38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</row>
    <row r="204" spans="1:38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</row>
    <row r="205" spans="1:38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</row>
    <row r="206" spans="1:38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</row>
    <row r="207" spans="1:38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</row>
    <row r="208" spans="1:38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</row>
    <row r="209" spans="1:38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</row>
    <row r="210" spans="1:38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</row>
    <row r="211" spans="1:38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</row>
    <row r="212" spans="1:38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</row>
    <row r="213" spans="1:38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</row>
    <row r="214" spans="1:38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</row>
    <row r="215" spans="1:38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</row>
    <row r="216" spans="1:38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</row>
    <row r="217" spans="1:38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</row>
    <row r="218" spans="1:38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</row>
    <row r="219" spans="1:38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</row>
    <row r="220" spans="1:38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</row>
    <row r="221" spans="1:38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</row>
    <row r="222" spans="1:38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</row>
    <row r="223" spans="1:38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</row>
    <row r="224" spans="1:38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</row>
    <row r="225" spans="1:38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</row>
    <row r="226" spans="1:38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</row>
    <row r="227" spans="1:38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</row>
    <row r="228" spans="1:38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</row>
    <row r="229" spans="1:38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</row>
    <row r="230" spans="1:38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</row>
    <row r="231" spans="1:38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</row>
    <row r="232" spans="1:38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</row>
    <row r="233" spans="1:38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</row>
    <row r="234" spans="1:38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</row>
    <row r="235" spans="1:38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</row>
    <row r="236" spans="1:38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</row>
    <row r="237" spans="1:38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</row>
    <row r="238" spans="1:38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</row>
    <row r="239" spans="1:38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</row>
    <row r="240" spans="1:38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</row>
    <row r="241" spans="1:38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</row>
    <row r="242" spans="1:38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</row>
    <row r="243" spans="1:38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</row>
    <row r="244" spans="1:38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</row>
    <row r="245" spans="1:38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</row>
    <row r="246" spans="1:38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</row>
    <row r="247" spans="1:38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</row>
    <row r="248" spans="1:38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</row>
    <row r="249" spans="1:38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</row>
    <row r="250" spans="1:38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</row>
    <row r="251" spans="1:38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</row>
    <row r="252" spans="1:38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</row>
    <row r="253" spans="1:38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</row>
    <row r="254" spans="1:38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</row>
    <row r="255" spans="1:38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</row>
    <row r="256" spans="1:38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</row>
    <row r="257" spans="1:38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</row>
    <row r="258" spans="1:38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</row>
    <row r="259" spans="1:38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</row>
    <row r="260" spans="1:38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</row>
    <row r="261" spans="1:38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</row>
    <row r="262" spans="1:38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</row>
    <row r="263" spans="1:38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</row>
    <row r="264" spans="1:38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</row>
    <row r="265" spans="1:38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</row>
    <row r="266" spans="1:38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</row>
    <row r="267" spans="1:38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</row>
    <row r="268" spans="1:38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</row>
    <row r="269" spans="1:38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</row>
    <row r="270" spans="1:38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</row>
    <row r="271" spans="1:38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</row>
    <row r="272" spans="1:38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</row>
    <row r="273" spans="1:38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</row>
    <row r="274" spans="1:38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</row>
    <row r="275" spans="1:38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</row>
    <row r="276" spans="1:38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</row>
    <row r="277" spans="1:38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</row>
    <row r="278" spans="1:38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</row>
    <row r="279" spans="1:38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</row>
    <row r="280" spans="1:38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</row>
    <row r="281" spans="1:38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</row>
    <row r="282" spans="1:38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</row>
    <row r="283" spans="1:38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</row>
    <row r="284" spans="1:38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</row>
    <row r="285" spans="1:38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</row>
    <row r="286" spans="1:38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</row>
    <row r="287" spans="1:38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</row>
    <row r="288" spans="1:38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</row>
    <row r="289" spans="1:38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</row>
    <row r="290" spans="1:38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</row>
    <row r="291" spans="1:38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</row>
    <row r="292" spans="1:38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</row>
    <row r="293" spans="1:38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</row>
    <row r="294" spans="1:38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</row>
    <row r="295" spans="1:38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</row>
    <row r="296" spans="1:38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</row>
    <row r="297" spans="1:38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</row>
    <row r="298" spans="1:38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</row>
    <row r="299" spans="1:38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</row>
    <row r="300" spans="1:38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</row>
    <row r="301" spans="1:38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</row>
    <row r="302" spans="1:38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</row>
    <row r="303" spans="1:38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</row>
    <row r="304" spans="1:38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</row>
    <row r="305" spans="1:38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</row>
    <row r="306" spans="1:38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</row>
    <row r="307" spans="1:38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</row>
    <row r="308" spans="1:38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</row>
    <row r="309" spans="1:38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</row>
    <row r="310" spans="1:38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</row>
    <row r="311" spans="1:38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</row>
    <row r="312" spans="1:38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</row>
    <row r="313" spans="1:38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</row>
    <row r="314" spans="1:38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</row>
    <row r="315" spans="1:38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</row>
    <row r="316" spans="1:38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</row>
    <row r="317" spans="1:38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</row>
    <row r="318" spans="1:38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</row>
    <row r="319" spans="1:38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</row>
    <row r="320" spans="1:38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</row>
    <row r="321" spans="1:38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</row>
    <row r="322" spans="1:38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</row>
    <row r="323" spans="1:38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</row>
    <row r="324" spans="1:38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</row>
    <row r="325" spans="1:38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</row>
    <row r="326" spans="1:38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</row>
    <row r="327" spans="1:38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</row>
    <row r="328" spans="1:38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</row>
    <row r="329" spans="1:38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</row>
    <row r="330" spans="1:38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</row>
    <row r="331" spans="1:38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</row>
    <row r="332" spans="1:38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</row>
    <row r="333" spans="1:38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</row>
    <row r="334" spans="1:38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</row>
    <row r="335" spans="1:38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</row>
    <row r="336" spans="1:38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</row>
    <row r="337" spans="1:38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</row>
    <row r="338" spans="1:38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</row>
    <row r="339" spans="1:38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</row>
    <row r="340" spans="1:38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</row>
    <row r="341" spans="1:38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</row>
    <row r="342" spans="1:38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</row>
    <row r="343" spans="1:38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</row>
    <row r="344" spans="1:38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</row>
    <row r="345" spans="1:38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</row>
    <row r="346" spans="1:38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</row>
    <row r="347" spans="1:38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</row>
    <row r="348" spans="1:38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</row>
    <row r="349" spans="1:38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</row>
    <row r="350" spans="1:38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</row>
    <row r="351" spans="1:38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</row>
    <row r="352" spans="1:38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</row>
    <row r="353" spans="1:38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</row>
    <row r="354" spans="1:38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</row>
    <row r="355" spans="1:38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</row>
    <row r="356" spans="1:38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</row>
    <row r="357" spans="1:38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</row>
    <row r="358" spans="1:38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</row>
    <row r="359" spans="1:38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</row>
    <row r="360" spans="1:38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</row>
    <row r="361" spans="1:38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</row>
    <row r="362" spans="1:38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</row>
    <row r="363" spans="1:38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</row>
    <row r="364" spans="1:38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</row>
    <row r="365" spans="1:38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</row>
    <row r="366" spans="1:38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</row>
    <row r="367" spans="1:38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</row>
    <row r="368" spans="1:38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</row>
    <row r="369" spans="1:38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</row>
    <row r="370" spans="1:38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</row>
    <row r="371" spans="1:38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</row>
    <row r="372" spans="1:38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</row>
    <row r="373" spans="1:38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</row>
    <row r="374" spans="1:38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</row>
    <row r="375" spans="1:38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</row>
    <row r="376" spans="1:38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</row>
    <row r="377" spans="1:38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</row>
    <row r="378" spans="1:38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</row>
    <row r="379" spans="1:38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</row>
    <row r="380" spans="1:38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</row>
    <row r="381" spans="1:38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</row>
    <row r="382" spans="1:38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</row>
    <row r="383" spans="1:38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</row>
    <row r="384" spans="1:38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</row>
    <row r="385" spans="1:38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</row>
    <row r="386" spans="1:38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</row>
    <row r="387" spans="1:38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</row>
    <row r="388" spans="1:38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</row>
    <row r="389" spans="1:38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</row>
    <row r="390" spans="1:38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</row>
    <row r="391" spans="1:38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</row>
    <row r="392" spans="1:38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</row>
    <row r="393" spans="1:38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</row>
    <row r="394" spans="1:38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</row>
    <row r="395" spans="1:38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</row>
    <row r="396" spans="1:38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</row>
    <row r="397" spans="1:38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</row>
    <row r="398" spans="1:38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</row>
    <row r="399" spans="1:38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</row>
    <row r="400" spans="1:38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</row>
    <row r="401" spans="1:38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</row>
    <row r="402" spans="1:38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</row>
    <row r="403" spans="1:38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</row>
    <row r="404" spans="1:38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</row>
    <row r="405" spans="1:38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</row>
    <row r="406" spans="1:38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</row>
    <row r="407" spans="1:38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</row>
    <row r="408" spans="1:38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</row>
    <row r="409" spans="1:38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</row>
    <row r="410" spans="1:38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</row>
    <row r="411" spans="1:38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</row>
    <row r="412" spans="1:38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</row>
    <row r="413" spans="1:38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</row>
    <row r="414" spans="1:38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</row>
    <row r="415" spans="1:38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</row>
    <row r="416" spans="1:38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</row>
    <row r="417" spans="1:38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</row>
    <row r="418" spans="1:38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</row>
    <row r="419" spans="1:38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</row>
    <row r="420" spans="1:38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</row>
    <row r="421" spans="1:38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</row>
    <row r="422" spans="1:38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</row>
    <row r="423" spans="1:38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</row>
    <row r="424" spans="1:38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</row>
    <row r="425" spans="1:38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</row>
    <row r="426" spans="1:38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</row>
    <row r="427" spans="1:38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</row>
    <row r="428" spans="1:38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</row>
    <row r="429" spans="1:38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</row>
    <row r="430" spans="1:38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</row>
    <row r="431" spans="1:38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</row>
    <row r="432" spans="1:38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</row>
    <row r="433" spans="1:38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</row>
    <row r="434" spans="1:38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</row>
    <row r="435" spans="1:38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</row>
    <row r="436" spans="1:38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</row>
    <row r="437" spans="1:38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</row>
    <row r="438" spans="1:38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</row>
    <row r="439" spans="1:38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</row>
    <row r="440" spans="1:38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</row>
    <row r="441" spans="1:38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</row>
    <row r="442" spans="1:38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</row>
    <row r="443" spans="1:38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</row>
    <row r="444" spans="1:38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</row>
    <row r="445" spans="1:38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</row>
    <row r="446" spans="1:38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</row>
    <row r="447" spans="1:38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</row>
    <row r="448" spans="1:38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</row>
    <row r="449" spans="1:38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</row>
    <row r="450" spans="1:38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</row>
    <row r="451" spans="1:38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</row>
    <row r="452" spans="1:38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</row>
    <row r="453" spans="1:38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</row>
    <row r="454" spans="1:38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</row>
    <row r="455" spans="1:38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</row>
    <row r="456" spans="1:38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</row>
    <row r="457" spans="1:38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</row>
    <row r="458" spans="1:38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</row>
    <row r="459" spans="1:38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</row>
    <row r="460" spans="1:38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</row>
    <row r="461" spans="1:38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</row>
    <row r="462" spans="1:38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</row>
    <row r="463" spans="1:38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</row>
    <row r="464" spans="1:38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</row>
    <row r="465" spans="1:38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</row>
    <row r="466" spans="1:38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</row>
    <row r="467" spans="1:38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</row>
    <row r="468" spans="1:38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</row>
    <row r="469" spans="1:38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</row>
    <row r="470" spans="1:38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</row>
    <row r="471" spans="1:38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</row>
    <row r="472" spans="1:38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</row>
    <row r="473" spans="1:38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</row>
    <row r="474" spans="1:38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</row>
    <row r="475" spans="1:38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</row>
    <row r="476" spans="1:38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</row>
    <row r="477" spans="1:38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</row>
    <row r="478" spans="1:38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</row>
    <row r="479" spans="1:38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</row>
    <row r="480" spans="1:38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</row>
    <row r="481" spans="1:38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</row>
    <row r="482" spans="1:38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</row>
    <row r="483" spans="1:38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</row>
    <row r="484" spans="1:38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</row>
    <row r="485" spans="1:38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</row>
    <row r="486" spans="1:38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</row>
    <row r="487" spans="1:38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</row>
    <row r="488" spans="1:38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</row>
    <row r="489" spans="1:38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</row>
    <row r="490" spans="1:38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</row>
    <row r="491" spans="1:38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</row>
    <row r="492" spans="1:38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</row>
    <row r="493" spans="1:38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</row>
    <row r="494" spans="1:38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</row>
    <row r="495" spans="1:38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</row>
    <row r="496" spans="1:38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</row>
    <row r="497" spans="1:38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</row>
    <row r="498" spans="1:38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</row>
    <row r="499" spans="1:38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</row>
    <row r="500" spans="1:38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</row>
    <row r="501" spans="1:38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</row>
    <row r="502" spans="1:38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</row>
    <row r="503" spans="1:38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</row>
    <row r="504" spans="1:38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</row>
    <row r="505" spans="1:38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</row>
    <row r="506" spans="1:38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</row>
    <row r="507" spans="1:38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</row>
    <row r="508" spans="1:38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</row>
    <row r="509" spans="1:38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</row>
    <row r="510" spans="1:38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</row>
    <row r="511" spans="1:38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</row>
    <row r="512" spans="1:38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</row>
    <row r="513" spans="1:38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</row>
    <row r="514" spans="1:38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</row>
    <row r="515" spans="1:38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</row>
    <row r="516" spans="1:38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</row>
    <row r="517" spans="1:38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</row>
    <row r="518" spans="1:38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</row>
    <row r="519" spans="1:38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</row>
    <row r="520" spans="1:38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</row>
    <row r="521" spans="1:38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</row>
    <row r="522" spans="1:38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</row>
    <row r="523" spans="1:38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</row>
    <row r="524" spans="1:38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</row>
    <row r="525" spans="1:38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</row>
    <row r="526" spans="1:38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</row>
    <row r="527" spans="1:38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</row>
    <row r="528" spans="1:38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</row>
    <row r="529" spans="1:38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</row>
    <row r="530" spans="1:38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</row>
    <row r="531" spans="1:38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</row>
    <row r="532" spans="1:38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</row>
    <row r="533" spans="1:38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</row>
    <row r="534" spans="1:38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</row>
    <row r="535" spans="1:38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</row>
    <row r="536" spans="1:38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</row>
    <row r="537" spans="1:38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</row>
    <row r="538" spans="1:38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</row>
    <row r="539" spans="1:38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</row>
    <row r="540" spans="1:38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</row>
    <row r="541" spans="1:38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</row>
    <row r="542" spans="1:38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</row>
    <row r="543" spans="1:38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</row>
    <row r="544" spans="1:38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</row>
    <row r="545" spans="1:38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</row>
    <row r="546" spans="1:38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</row>
    <row r="547" spans="1:38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</row>
    <row r="548" spans="1:38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</row>
    <row r="549" spans="1:38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</row>
    <row r="550" spans="1:38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</row>
    <row r="551" spans="1:38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</row>
    <row r="552" spans="1:38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</row>
    <row r="553" spans="1:38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</row>
    <row r="554" spans="1:38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</row>
    <row r="555" spans="1:38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</row>
    <row r="556" spans="1:38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</row>
    <row r="557" spans="1:38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</row>
    <row r="558" spans="1:38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</row>
    <row r="559" spans="1:38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</row>
    <row r="560" spans="1:38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</row>
    <row r="561" spans="1:38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</row>
    <row r="562" spans="1:38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</row>
    <row r="563" spans="1:38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</row>
    <row r="564" spans="1:38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</row>
    <row r="565" spans="1:38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</row>
    <row r="566" spans="1:38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</row>
    <row r="567" spans="1:38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</row>
    <row r="568" spans="1:38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</row>
    <row r="569" spans="1:38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</row>
    <row r="570" spans="1:38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</row>
    <row r="571" spans="1:38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</row>
    <row r="572" spans="1:38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</row>
    <row r="573" spans="1:38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</row>
    <row r="574" spans="1:38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</row>
    <row r="575" spans="1:38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</row>
    <row r="576" spans="1:38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</row>
    <row r="577" spans="1:38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</row>
    <row r="578" spans="1:38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</row>
    <row r="579" spans="1:38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</row>
    <row r="580" spans="1:38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</row>
    <row r="581" spans="1:38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</row>
    <row r="582" spans="1:38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</row>
    <row r="583" spans="1:38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</row>
    <row r="584" spans="1:38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</row>
    <row r="585" spans="1:38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</row>
    <row r="586" spans="1:38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</row>
    <row r="587" spans="1:38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</row>
    <row r="588" spans="1:38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</row>
    <row r="589" spans="1:38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</row>
    <row r="590" spans="1:38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</row>
    <row r="591" spans="1:38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</row>
    <row r="592" spans="1:38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</row>
    <row r="593" spans="1:38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</row>
    <row r="594" spans="1:38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</row>
    <row r="595" spans="1:38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</row>
    <row r="596" spans="1:38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</row>
    <row r="597" spans="1:38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</row>
    <row r="598" spans="1:38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</row>
    <row r="599" spans="1:38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</row>
    <row r="600" spans="1:38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</row>
    <row r="601" spans="1:38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</row>
    <row r="602" spans="1:38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</row>
    <row r="603" spans="1:38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</row>
    <row r="604" spans="1:38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</row>
    <row r="605" spans="1:38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</row>
    <row r="606" spans="1:38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</row>
    <row r="607" spans="1:38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</row>
    <row r="608" spans="1:38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</row>
    <row r="609" spans="1:38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</row>
    <row r="610" spans="1:38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</row>
    <row r="611" spans="1:38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</row>
    <row r="612" spans="1:38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</row>
    <row r="613" spans="1:38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</row>
    <row r="614" spans="1:38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</row>
    <row r="615" spans="1:38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</row>
    <row r="616" spans="1:38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</row>
    <row r="617" spans="1:38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</row>
    <row r="618" spans="1:38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</row>
    <row r="619" spans="1:38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</row>
    <row r="620" spans="1:38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</row>
    <row r="621" spans="1:38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</row>
    <row r="622" spans="1:38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</row>
    <row r="623" spans="1:38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</row>
    <row r="624" spans="1:38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</row>
    <row r="625" spans="1:38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</row>
    <row r="626" spans="1:38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</row>
    <row r="627" spans="1:38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</row>
    <row r="628" spans="1:38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</row>
    <row r="629" spans="1:38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</row>
    <row r="630" spans="1:38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</row>
    <row r="631" spans="1:38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</row>
    <row r="632" spans="1:38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</row>
    <row r="633" spans="1:38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</row>
    <row r="634" spans="1:38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</row>
    <row r="635" spans="1:38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</row>
    <row r="636" spans="1:38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</row>
    <row r="637" spans="1:38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</row>
    <row r="638" spans="1:38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</row>
    <row r="639" spans="1:38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</row>
    <row r="640" spans="1:38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</row>
    <row r="641" spans="1:38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</row>
    <row r="642" spans="1:38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</row>
    <row r="643" spans="1:38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</row>
    <row r="644" spans="1:38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</row>
    <row r="645" spans="1:38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</row>
    <row r="646" spans="1:38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</row>
    <row r="647" spans="1:38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</row>
    <row r="648" spans="1:38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</row>
    <row r="649" spans="1:38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</row>
    <row r="650" spans="1:38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</row>
    <row r="651" spans="1:38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</row>
    <row r="652" spans="1:38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</row>
    <row r="653" spans="1:38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</row>
    <row r="654" spans="1:38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</row>
    <row r="655" spans="1:38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</row>
    <row r="656" spans="1:38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</row>
    <row r="657" spans="1:38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</row>
    <row r="658" spans="1:38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</row>
    <row r="659" spans="1:38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</row>
    <row r="660" spans="1:38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</row>
    <row r="661" spans="1:38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</row>
    <row r="662" spans="1:38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</row>
    <row r="663" spans="1:38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</row>
    <row r="664" spans="1:38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</row>
    <row r="665" spans="1:38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</row>
    <row r="666" spans="1:38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</row>
    <row r="667" spans="1:38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</row>
    <row r="668" spans="1:38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</row>
    <row r="669" spans="1:38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</row>
    <row r="670" spans="1:38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</row>
    <row r="671" spans="1:38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</row>
    <row r="672" spans="1:38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</row>
    <row r="673" spans="1:38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</row>
    <row r="674" spans="1:38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</row>
    <row r="675" spans="1:38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</row>
    <row r="676" spans="1:38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</row>
    <row r="677" spans="1:38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</row>
    <row r="678" spans="1:38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</row>
    <row r="679" spans="1:38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</row>
    <row r="680" spans="1:38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</row>
    <row r="681" spans="1:38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</row>
    <row r="682" spans="1:38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</row>
    <row r="683" spans="1:38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</row>
    <row r="684" spans="1:38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</row>
    <row r="685" spans="1:38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</row>
    <row r="686" spans="1:38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</row>
    <row r="687" spans="1:38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</row>
    <row r="688" spans="1:38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</row>
    <row r="689" spans="1:38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</row>
    <row r="690" spans="1:38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</row>
    <row r="691" spans="1:38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</row>
    <row r="692" spans="1:38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</row>
    <row r="693" spans="1:38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</row>
    <row r="694" spans="1:38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</row>
    <row r="695" spans="1:38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</row>
    <row r="696" spans="1:38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</row>
    <row r="697" spans="1:38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</row>
    <row r="698" spans="1:38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</row>
    <row r="699" spans="1:38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</row>
    <row r="700" spans="1:38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</row>
    <row r="701" spans="1:38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</row>
    <row r="702" spans="1:38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</row>
    <row r="703" spans="1:38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</row>
    <row r="704" spans="1:38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</row>
    <row r="705" spans="1:38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</row>
    <row r="706" spans="1:38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</row>
    <row r="707" spans="1:38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</row>
    <row r="708" spans="1:38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</row>
    <row r="709" spans="1:38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</row>
    <row r="710" spans="1:38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</row>
    <row r="711" spans="1:38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</row>
    <row r="712" spans="1:38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</row>
    <row r="713" spans="1:38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</row>
    <row r="714" spans="1:38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</row>
    <row r="715" spans="1:38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</row>
    <row r="716" spans="1:38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</row>
    <row r="717" spans="1:38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</row>
    <row r="718" spans="1:38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</row>
    <row r="719" spans="1:38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</row>
    <row r="720" spans="1:38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</row>
    <row r="721" spans="1:38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</row>
    <row r="722" spans="1:38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</row>
    <row r="723" spans="1:38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</row>
    <row r="724" spans="1:38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</row>
    <row r="725" spans="1:38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</row>
    <row r="726" spans="1:38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</row>
    <row r="727" spans="1:38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</row>
    <row r="728" spans="1:38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</row>
    <row r="729" spans="1:38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</row>
    <row r="730" spans="1:38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</row>
    <row r="731" spans="1:38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</row>
    <row r="732" spans="1:38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</row>
    <row r="733" spans="1:38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</row>
    <row r="734" spans="1:38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</row>
    <row r="735" spans="1:38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</row>
    <row r="736" spans="1:38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</row>
    <row r="737" spans="1:38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</row>
    <row r="738" spans="1:38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</row>
    <row r="739" spans="1:38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</row>
    <row r="740" spans="1:38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</row>
    <row r="741" spans="1:38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</row>
    <row r="742" spans="1:38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</row>
    <row r="743" spans="1:38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</row>
    <row r="744" spans="1:38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</row>
    <row r="745" spans="1:38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</row>
    <row r="746" spans="1:38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</row>
    <row r="747" spans="1:38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</row>
    <row r="748" spans="1:38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</row>
    <row r="749" spans="1:38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</row>
    <row r="750" spans="1:38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</row>
    <row r="751" spans="1:38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</row>
    <row r="752" spans="1:38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</row>
    <row r="753" spans="1:38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</row>
    <row r="754" spans="1:38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</row>
    <row r="755" spans="1:38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</row>
    <row r="756" spans="1:38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</row>
    <row r="757" spans="1:38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</row>
    <row r="758" spans="1:38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</row>
    <row r="759" spans="1:38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</row>
    <row r="760" spans="1:38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</row>
    <row r="761" spans="1:38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</row>
    <row r="762" spans="1:38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</row>
    <row r="763" spans="1:38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</row>
    <row r="764" spans="1:38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</row>
    <row r="765" spans="1:38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</row>
    <row r="766" spans="1:38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</row>
    <row r="767" spans="1:38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</row>
    <row r="768" spans="1:38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</row>
    <row r="769" spans="1:38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</row>
    <row r="770" spans="1:38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</row>
    <row r="771" spans="1:38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</row>
    <row r="772" spans="1:38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</row>
    <row r="773" spans="1:38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</row>
    <row r="774" spans="1:38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</row>
    <row r="775" spans="1:38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</row>
    <row r="776" spans="1:38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</row>
    <row r="777" spans="1:38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</row>
    <row r="778" spans="1:38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</row>
    <row r="779" spans="1:38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</row>
    <row r="780" spans="1:38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</row>
    <row r="781" spans="1:38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</row>
    <row r="782" spans="1:38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</row>
    <row r="783" spans="1:38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</row>
    <row r="784" spans="1:38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</row>
    <row r="785" spans="1:38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</row>
    <row r="786" spans="1:38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</row>
    <row r="787" spans="1:38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</row>
    <row r="788" spans="1:38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</row>
    <row r="789" spans="1:38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</row>
    <row r="790" spans="1:38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</row>
    <row r="791" spans="1:38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</row>
    <row r="792" spans="1:38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</row>
    <row r="793" spans="1:38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</row>
    <row r="794" spans="1:38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</row>
    <row r="795" spans="1:38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</row>
    <row r="796" spans="1:38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</row>
    <row r="797" spans="1:38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</row>
    <row r="798" spans="1:38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</row>
    <row r="799" spans="1:38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</row>
    <row r="800" spans="1:38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</row>
    <row r="801" spans="1:38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</row>
    <row r="802" spans="1:38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</row>
    <row r="803" spans="1:38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</row>
    <row r="804" spans="1:38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</row>
    <row r="805" spans="1:38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</row>
    <row r="806" spans="1:38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</row>
    <row r="807" spans="1:38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</row>
    <row r="808" spans="1:38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</row>
    <row r="809" spans="1:38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</row>
    <row r="810" spans="1:38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</row>
    <row r="811" spans="1:38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</row>
    <row r="812" spans="1:38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</row>
    <row r="813" spans="1:38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</row>
    <row r="814" spans="1:38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</row>
    <row r="815" spans="1:38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</row>
    <row r="816" spans="1:38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</row>
    <row r="817" spans="1:38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</row>
    <row r="818" spans="1:38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</row>
    <row r="819" spans="1:38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</row>
    <row r="820" spans="1:38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</row>
    <row r="821" spans="1:38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</row>
    <row r="822" spans="1:38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</row>
    <row r="823" spans="1:38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</row>
    <row r="824" spans="1:38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</row>
    <row r="825" spans="1:38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</row>
    <row r="826" spans="1:38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</row>
    <row r="827" spans="1:38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</row>
    <row r="828" spans="1:38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</row>
    <row r="829" spans="1:38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</row>
    <row r="830" spans="1:38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</row>
    <row r="831" spans="1:38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</row>
    <row r="832" spans="1:38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</row>
    <row r="833" spans="1:38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</row>
    <row r="834" spans="1:38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</row>
    <row r="835" spans="1:38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</row>
    <row r="836" spans="1:38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</row>
    <row r="837" spans="1:38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</row>
    <row r="838" spans="1:38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</row>
    <row r="839" spans="1:38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</row>
    <row r="840" spans="1:38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</row>
    <row r="841" spans="1:38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</row>
    <row r="842" spans="1:38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</row>
    <row r="843" spans="1:38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</row>
    <row r="844" spans="1:38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</row>
    <row r="845" spans="1:38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</row>
    <row r="846" spans="1:38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</row>
    <row r="847" spans="1:38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</row>
    <row r="848" spans="1:38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</row>
    <row r="849" spans="1:38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</row>
    <row r="850" spans="1:38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</row>
    <row r="851" spans="1:38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</row>
    <row r="852" spans="1:38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</row>
    <row r="853" spans="1:38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</row>
    <row r="854" spans="1:38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</row>
    <row r="855" spans="1:38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</row>
    <row r="856" spans="1:38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</row>
    <row r="857" spans="1:38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</row>
    <row r="858" spans="1:38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</row>
    <row r="859" spans="1:38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</row>
    <row r="860" spans="1:38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</row>
    <row r="861" spans="1:38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</row>
    <row r="862" spans="1:38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</row>
    <row r="863" spans="1:38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</row>
    <row r="864" spans="1:38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</row>
    <row r="865" spans="1:38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</row>
    <row r="866" spans="1:38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</row>
    <row r="867" spans="1:38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</row>
    <row r="868" spans="1:38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</row>
    <row r="869" spans="1:38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</row>
    <row r="870" spans="1:38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</row>
    <row r="871" spans="1:38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</row>
    <row r="872" spans="1:38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</row>
    <row r="873" spans="1:38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</row>
    <row r="874" spans="1:38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</row>
    <row r="875" spans="1:38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</row>
    <row r="876" spans="1:38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</row>
    <row r="877" spans="1:38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</row>
    <row r="878" spans="1:38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</row>
    <row r="879" spans="1:38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</row>
    <row r="880" spans="1:38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</row>
    <row r="881" spans="1:38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</row>
    <row r="882" spans="1:38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</row>
    <row r="883" spans="1:38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</row>
    <row r="884" spans="1:38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</row>
    <row r="885" spans="1:38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</row>
    <row r="886" spans="1:38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</row>
    <row r="887" spans="1:38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</row>
    <row r="888" spans="1:38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</row>
    <row r="889" spans="1:38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</row>
    <row r="890" spans="1:38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</row>
    <row r="891" spans="1:38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</row>
    <row r="892" spans="1:38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</row>
    <row r="893" spans="1:38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</row>
    <row r="894" spans="1:38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</row>
    <row r="895" spans="1:38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</row>
    <row r="896" spans="1:38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</row>
    <row r="897" spans="1:38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</row>
    <row r="898" spans="1:38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</row>
    <row r="899" spans="1:38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</row>
    <row r="900" spans="1:38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</row>
    <row r="901" spans="1:38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</row>
    <row r="902" spans="1:38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</row>
    <row r="903" spans="1:38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</row>
    <row r="904" spans="1:38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</row>
    <row r="905" spans="1:38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</row>
    <row r="906" spans="1:38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</row>
    <row r="907" spans="1:38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</row>
    <row r="908" spans="1:38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</row>
    <row r="909" spans="1:38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</row>
    <row r="910" spans="1:38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</row>
    <row r="911" spans="1:38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</row>
    <row r="912" spans="1:38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</row>
    <row r="913" spans="1:38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</row>
    <row r="914" spans="1:38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</row>
    <row r="915" spans="1:38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</row>
    <row r="916" spans="1:38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</row>
    <row r="917" spans="1:38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</row>
    <row r="918" spans="1:38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</row>
    <row r="919" spans="1:38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</row>
    <row r="920" spans="1:38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</row>
    <row r="921" spans="1:38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</row>
    <row r="922" spans="1:38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</row>
    <row r="923" spans="1:38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</row>
    <row r="924" spans="1:38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</row>
    <row r="925" spans="1:38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</row>
    <row r="926" spans="1:38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</row>
    <row r="927" spans="1:38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</row>
    <row r="928" spans="1:38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</row>
    <row r="929" spans="1:38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</row>
    <row r="930" spans="1:38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</row>
    <row r="931" spans="1:38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</row>
    <row r="932" spans="1:38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</row>
    <row r="933" spans="1:38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</row>
    <row r="934" spans="1:38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</row>
    <row r="935" spans="1:38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</row>
    <row r="936" spans="1:38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</row>
    <row r="937" spans="1:38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</row>
    <row r="938" spans="1:38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</row>
    <row r="939" spans="1:38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</row>
    <row r="940" spans="1:38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</row>
    <row r="941" spans="1:38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</row>
    <row r="942" spans="1:38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</row>
    <row r="943" spans="1:38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</row>
    <row r="944" spans="1:38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</row>
    <row r="945" spans="1:38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</row>
    <row r="946" spans="1:38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</row>
    <row r="947" spans="1:38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</row>
    <row r="948" spans="1:38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</row>
    <row r="949" spans="1:38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</row>
    <row r="950" spans="1:38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</row>
    <row r="951" spans="1:38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</row>
    <row r="952" spans="1:38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</row>
    <row r="953" spans="1:38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</row>
    <row r="954" spans="1:38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</row>
    <row r="955" spans="1:38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</row>
    <row r="956" spans="1:38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</row>
    <row r="957" spans="1:38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</row>
    <row r="958" spans="1:38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</row>
    <row r="959" spans="1:38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</row>
    <row r="960" spans="1:38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</row>
    <row r="961" spans="1:38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</row>
    <row r="962" spans="1:38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</row>
    <row r="963" spans="1:38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</row>
    <row r="964" spans="1:38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</row>
    <row r="965" spans="1:38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</row>
    <row r="966" spans="1:38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</row>
    <row r="967" spans="1:38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</row>
    <row r="968" spans="1:38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</row>
    <row r="969" spans="1:38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</row>
    <row r="970" spans="1:38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</row>
    <row r="971" spans="1:38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</row>
    <row r="972" spans="1:38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</row>
    <row r="973" spans="1:38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</row>
    <row r="974" spans="1:38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</row>
    <row r="975" spans="1:38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</row>
    <row r="976" spans="1:38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</row>
    <row r="977" spans="1:38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</row>
    <row r="978" spans="1:38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</row>
    <row r="979" spans="1:38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</row>
    <row r="980" spans="1:38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</row>
    <row r="981" spans="1:38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</row>
    <row r="982" spans="1:38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</row>
    <row r="983" spans="1:38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</row>
    <row r="984" spans="1:38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</row>
    <row r="985" spans="1:38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</row>
    <row r="986" spans="1:38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</row>
    <row r="987" spans="1:38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</row>
    <row r="988" spans="1:38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</row>
    <row r="989" spans="1:38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</row>
    <row r="990" spans="1:38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</row>
    <row r="991" spans="1:38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</row>
    <row r="992" spans="1:38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</row>
    <row r="993" spans="1:38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</row>
    <row r="994" spans="1:38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</row>
    <row r="995" spans="1:38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</row>
    <row r="996" spans="1:38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</row>
    <row r="997" spans="1:38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</row>
    <row r="998" spans="1:38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</row>
    <row r="999" spans="1:38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</row>
    <row r="1000" spans="1:38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</row>
    <row r="1001" spans="1:38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</row>
    <row r="1002" spans="1:38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</row>
    <row r="1003" spans="1:38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</row>
    <row r="1004" spans="1:38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</row>
    <row r="1005" spans="1:38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</row>
    <row r="1006" spans="1:38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</row>
    <row r="1007" spans="1:38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</row>
    <row r="1008" spans="1:38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</row>
    <row r="1009" spans="1:38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</row>
    <row r="1010" spans="1:38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</row>
    <row r="1011" spans="1:38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</row>
    <row r="1012" spans="1:38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</row>
    <row r="1013" spans="1:38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</row>
    <row r="1014" spans="1:38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</row>
    <row r="1015" spans="1:38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</row>
    <row r="1016" spans="1:38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</row>
    <row r="1017" spans="1:38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</row>
    <row r="1018" spans="1:38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</row>
    <row r="1019" spans="1:38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</row>
    <row r="1020" spans="1:38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</row>
    <row r="1021" spans="1:38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</row>
    <row r="1022" spans="1:38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</row>
    <row r="1023" spans="1:38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</row>
    <row r="1024" spans="1:38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</row>
  </sheetData>
  <mergeCells count="827">
    <mergeCell ref="AJ62:AJ63"/>
    <mergeCell ref="Z62:Z63"/>
    <mergeCell ref="AA62:AA63"/>
    <mergeCell ref="AB62:AB63"/>
    <mergeCell ref="AC62:AC63"/>
    <mergeCell ref="AD62:AD63"/>
    <mergeCell ref="AE62:AE63"/>
    <mergeCell ref="AF62:AF63"/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AJ59:AJ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AJ56:AJ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AG53:AG54"/>
    <mergeCell ref="AH53:AH54"/>
    <mergeCell ref="AI53:AI54"/>
    <mergeCell ref="AJ53:AJ54"/>
    <mergeCell ref="Z53:Z54"/>
    <mergeCell ref="AA53:AA54"/>
    <mergeCell ref="AB53:AB54"/>
    <mergeCell ref="AC53:AC54"/>
    <mergeCell ref="AD53:AD54"/>
    <mergeCell ref="AE53:AE54"/>
    <mergeCell ref="AF53:AF54"/>
    <mergeCell ref="Q53:Q54"/>
    <mergeCell ref="R53:R54"/>
    <mergeCell ref="S53:S54"/>
    <mergeCell ref="T53:T54"/>
    <mergeCell ref="U53:U54"/>
    <mergeCell ref="V53:V54"/>
    <mergeCell ref="W53:W54"/>
    <mergeCell ref="X53:X54"/>
    <mergeCell ref="Y53:Y54"/>
    <mergeCell ref="R46:S46"/>
    <mergeCell ref="I49:J49"/>
    <mergeCell ref="L49:M49"/>
    <mergeCell ref="O49:P49"/>
    <mergeCell ref="R49:S49"/>
    <mergeCell ref="R50:R51"/>
    <mergeCell ref="S50:S51"/>
    <mergeCell ref="B52:E52"/>
    <mergeCell ref="F52:G52"/>
    <mergeCell ref="I52:J52"/>
    <mergeCell ref="L52:M52"/>
    <mergeCell ref="O52:P52"/>
    <mergeCell ref="R52:S52"/>
    <mergeCell ref="B68:E69"/>
    <mergeCell ref="F68:F69"/>
    <mergeCell ref="G68:G69"/>
    <mergeCell ref="H68:H69"/>
    <mergeCell ref="I68:I69"/>
    <mergeCell ref="J68:J69"/>
    <mergeCell ref="K68:K69"/>
    <mergeCell ref="O41:O42"/>
    <mergeCell ref="P41:P42"/>
    <mergeCell ref="O43:P43"/>
    <mergeCell ref="B41:E42"/>
    <mergeCell ref="F41:F42"/>
    <mergeCell ref="M44:M45"/>
    <mergeCell ref="N44:N45"/>
    <mergeCell ref="L46:M46"/>
    <mergeCell ref="O44:O45"/>
    <mergeCell ref="P44:P45"/>
    <mergeCell ref="O46:P46"/>
    <mergeCell ref="L53:L54"/>
    <mergeCell ref="M53:M54"/>
    <mergeCell ref="N53:N54"/>
    <mergeCell ref="O53:O54"/>
    <mergeCell ref="P53:P54"/>
    <mergeCell ref="B55:E55"/>
    <mergeCell ref="R81:V81"/>
    <mergeCell ref="M72:V72"/>
    <mergeCell ref="R73:V73"/>
    <mergeCell ref="R74:V74"/>
    <mergeCell ref="R75:V75"/>
    <mergeCell ref="R76:V76"/>
    <mergeCell ref="R77:V77"/>
    <mergeCell ref="R78:V78"/>
    <mergeCell ref="B70:E70"/>
    <mergeCell ref="F70:G70"/>
    <mergeCell ref="I70:J70"/>
    <mergeCell ref="L70:M70"/>
    <mergeCell ref="O70:P70"/>
    <mergeCell ref="R70:S70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L68:L69"/>
    <mergeCell ref="M68:M69"/>
    <mergeCell ref="N68:N69"/>
    <mergeCell ref="O68:O69"/>
    <mergeCell ref="P68:P69"/>
    <mergeCell ref="Q68:Q69"/>
    <mergeCell ref="R68:R69"/>
    <mergeCell ref="R79:V79"/>
    <mergeCell ref="R80:V80"/>
    <mergeCell ref="M80:Q80"/>
    <mergeCell ref="AI68:AI69"/>
    <mergeCell ref="AJ68:AJ69"/>
    <mergeCell ref="Z68:Z69"/>
    <mergeCell ref="AA68:AA69"/>
    <mergeCell ref="AB68:AB69"/>
    <mergeCell ref="AC68:AC69"/>
    <mergeCell ref="AD68:AD69"/>
    <mergeCell ref="AE68:AE69"/>
    <mergeCell ref="AF68:AF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AJ65:AJ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AJ50:AJ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J47:AJ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AJ44:AJ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AJ41:AJ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AJ38:AJ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N26:N27"/>
    <mergeCell ref="O26:O27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AJ20:AJ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AJ23:AJ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AJ17:AJ18"/>
    <mergeCell ref="Z14:Z15"/>
    <mergeCell ref="AA14:AA15"/>
    <mergeCell ref="AB14:AB15"/>
    <mergeCell ref="AC14:AC15"/>
    <mergeCell ref="AD14:AD15"/>
    <mergeCell ref="AE14:AE15"/>
    <mergeCell ref="AF14:AF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AJ14:AJ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AJ32:AJ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AJ35:AJ36"/>
    <mergeCell ref="Z32:Z33"/>
    <mergeCell ref="AA32:AA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B32:AB33"/>
    <mergeCell ref="AC32:AC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AJ26:AJ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AJ29:AJ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W11:W12"/>
    <mergeCell ref="X11:X12"/>
    <mergeCell ref="Y11:Y12"/>
    <mergeCell ref="AG11:AG12"/>
    <mergeCell ref="AH11:AH12"/>
    <mergeCell ref="AI11:AI12"/>
    <mergeCell ref="AJ11:AJ12"/>
    <mergeCell ref="Z11:Z12"/>
    <mergeCell ref="AA11:AA12"/>
    <mergeCell ref="AB11:AB12"/>
    <mergeCell ref="AC11:AC12"/>
    <mergeCell ref="AD11:AD12"/>
    <mergeCell ref="AE11:AE12"/>
    <mergeCell ref="AF11:AF12"/>
    <mergeCell ref="N11:N12"/>
    <mergeCell ref="O11:O12"/>
    <mergeCell ref="P11:P12"/>
    <mergeCell ref="Q11:Q12"/>
    <mergeCell ref="R11:R12"/>
    <mergeCell ref="S11:S12"/>
    <mergeCell ref="T11:T12"/>
    <mergeCell ref="U11:U12"/>
    <mergeCell ref="V11:V12"/>
    <mergeCell ref="H5:I7"/>
    <mergeCell ref="J6:J7"/>
    <mergeCell ref="B9:E10"/>
    <mergeCell ref="F9:F10"/>
    <mergeCell ref="G9:G10"/>
    <mergeCell ref="H9:H10"/>
    <mergeCell ref="I9:I10"/>
    <mergeCell ref="L11:L12"/>
    <mergeCell ref="M11:M12"/>
    <mergeCell ref="V9:V10"/>
    <mergeCell ref="W9:W10"/>
    <mergeCell ref="AE9:AE10"/>
    <mergeCell ref="AF9:AF10"/>
    <mergeCell ref="AG9:AG10"/>
    <mergeCell ref="AH9:AH10"/>
    <mergeCell ref="AI9:AI10"/>
    <mergeCell ref="AJ9:AJ10"/>
    <mergeCell ref="X9:X10"/>
    <mergeCell ref="Y9:Y10"/>
    <mergeCell ref="Z9:Z10"/>
    <mergeCell ref="AA9:AA10"/>
    <mergeCell ref="AB9:AB10"/>
    <mergeCell ref="AC9:AC10"/>
    <mergeCell ref="AD9:AD10"/>
    <mergeCell ref="P5:Q7"/>
    <mergeCell ref="R6:R7"/>
    <mergeCell ref="X5:Y7"/>
    <mergeCell ref="Z6:Z7"/>
    <mergeCell ref="AK8:AK9"/>
    <mergeCell ref="A1:AH3"/>
    <mergeCell ref="E5:E7"/>
    <mergeCell ref="L5:M7"/>
    <mergeCell ref="T5:U7"/>
    <mergeCell ref="F6:F7"/>
    <mergeCell ref="N6:N7"/>
    <mergeCell ref="V6:V7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</mergeCells>
  <conditionalFormatting sqref="X11:X12">
    <cfRule type="notContainsBlanks" dxfId="39" priority="1">
      <formula>LEN(TRIM(X11))&gt;0</formula>
    </cfRule>
  </conditionalFormatting>
  <conditionalFormatting sqref="F11:AJ69">
    <cfRule type="cellIs" dxfId="38" priority="2" operator="equal">
      <formula>"✔"</formula>
    </cfRule>
  </conditionalFormatting>
  <conditionalFormatting sqref="F11:AJ69">
    <cfRule type="cellIs" dxfId="37" priority="3" operator="equal">
      <formula>"S"</formula>
    </cfRule>
  </conditionalFormatting>
  <conditionalFormatting sqref="F11:AJ69">
    <cfRule type="cellIs" dxfId="36" priority="4" operator="equal">
      <formula>"P"</formula>
    </cfRule>
  </conditionalFormatting>
  <conditionalFormatting sqref="F11:AJ69">
    <cfRule type="cellIs" dxfId="35" priority="5" operator="equal">
      <formula>"V"</formula>
    </cfRule>
  </conditionalFormatting>
  <conditionalFormatting sqref="F11:AJ69">
    <cfRule type="cellIs" dxfId="34" priority="6" operator="equal">
      <formula>"X"</formula>
    </cfRule>
  </conditionalFormatting>
  <conditionalFormatting sqref="F11:AJ69">
    <cfRule type="cellIs" dxfId="33" priority="7" operator="equal">
      <formula>"H"</formula>
    </cfRule>
  </conditionalFormatting>
  <pageMargins left="0" right="0" top="0" bottom="0" header="0" footer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K1024"/>
  <sheetViews>
    <sheetView showGridLines="0" topLeftCell="A68" workbookViewId="0">
      <selection activeCell="O84" sqref="O84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.5703125" customWidth="1"/>
    <col min="14" max="15" width="6.7109375" customWidth="1"/>
    <col min="16" max="16" width="8" customWidth="1"/>
    <col min="17" max="18" width="6.5703125" customWidth="1"/>
    <col min="19" max="19" width="8.8554687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7" width="6.42578125" customWidth="1"/>
  </cols>
  <sheetData>
    <row r="1" spans="1:37">
      <c r="A1" s="51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1"/>
      <c r="AJ1" s="21"/>
      <c r="AK1" s="23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1"/>
      <c r="AJ2" s="21"/>
      <c r="AK2" s="23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2"/>
      <c r="AJ3" s="22"/>
      <c r="AK3" s="24"/>
    </row>
    <row r="4" spans="1:37">
      <c r="A4" s="2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4"/>
    </row>
    <row r="5" spans="1:37">
      <c r="A5" s="2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4"/>
    </row>
    <row r="6" spans="1:37">
      <c r="A6" s="2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4"/>
    </row>
    <row r="7" spans="1:37">
      <c r="A7" s="2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  <c r="AK7" s="24"/>
    </row>
    <row r="8" spans="1:37">
      <c r="A8" s="2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62"/>
    </row>
    <row r="9" spans="1:37">
      <c r="A9" s="22"/>
      <c r="B9" s="37" t="s">
        <v>76</v>
      </c>
      <c r="C9" s="65"/>
      <c r="D9" s="65"/>
      <c r="E9" s="66"/>
      <c r="F9" s="35">
        <v>1</v>
      </c>
      <c r="G9" s="35">
        <v>2</v>
      </c>
      <c r="H9" s="35">
        <v>3</v>
      </c>
      <c r="I9" s="35">
        <v>4</v>
      </c>
      <c r="J9" s="35">
        <v>5</v>
      </c>
      <c r="K9" s="35">
        <v>6</v>
      </c>
      <c r="L9" s="35">
        <v>7</v>
      </c>
      <c r="M9" s="35">
        <v>8</v>
      </c>
      <c r="N9" s="35">
        <v>9</v>
      </c>
      <c r="O9" s="35">
        <v>10</v>
      </c>
      <c r="P9" s="35">
        <v>11</v>
      </c>
      <c r="Q9" s="35">
        <v>12</v>
      </c>
      <c r="R9" s="35">
        <v>13</v>
      </c>
      <c r="S9" s="35">
        <v>14</v>
      </c>
      <c r="T9" s="35">
        <v>15</v>
      </c>
      <c r="U9" s="35">
        <v>16</v>
      </c>
      <c r="V9" s="35">
        <v>17</v>
      </c>
      <c r="W9" s="35">
        <v>18</v>
      </c>
      <c r="X9" s="35">
        <v>19</v>
      </c>
      <c r="Y9" s="35">
        <v>20</v>
      </c>
      <c r="Z9" s="35">
        <v>21</v>
      </c>
      <c r="AA9" s="35">
        <v>22</v>
      </c>
      <c r="AB9" s="35">
        <v>23</v>
      </c>
      <c r="AC9" s="35">
        <v>24</v>
      </c>
      <c r="AD9" s="35">
        <v>25</v>
      </c>
      <c r="AE9" s="35">
        <v>26</v>
      </c>
      <c r="AF9" s="35">
        <v>27</v>
      </c>
      <c r="AG9" s="35">
        <v>28</v>
      </c>
      <c r="AH9" s="35">
        <v>29</v>
      </c>
      <c r="AI9" s="35">
        <v>30</v>
      </c>
      <c r="AJ9" s="35">
        <v>31</v>
      </c>
      <c r="AK9" s="28"/>
    </row>
    <row r="10" spans="1:37">
      <c r="A10" s="2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24"/>
    </row>
    <row r="11" spans="1:37">
      <c r="A11" s="22"/>
      <c r="B11" s="41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24"/>
    </row>
    <row r="12" spans="1:37">
      <c r="A12" s="25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25"/>
    </row>
    <row r="13" spans="1:37">
      <c r="A13" s="22"/>
      <c r="B13" s="39" t="s">
        <v>14</v>
      </c>
      <c r="C13" s="72"/>
      <c r="D13" s="72"/>
      <c r="E13" s="73"/>
      <c r="F13" s="39" t="s">
        <v>15</v>
      </c>
      <c r="G13" s="73"/>
      <c r="H13" s="7">
        <f>COUNTIF(F11:AJ12,"✔")</f>
        <v>0</v>
      </c>
      <c r="I13" s="39" t="s">
        <v>16</v>
      </c>
      <c r="J13" s="73"/>
      <c r="K13" s="7">
        <f>COUNTIF(F11:AJ12,"s")</f>
        <v>0</v>
      </c>
      <c r="L13" s="40" t="s">
        <v>17</v>
      </c>
      <c r="M13" s="73"/>
      <c r="N13" s="8">
        <f>COUNTIF(F11:AJ12,"P")</f>
        <v>0</v>
      </c>
      <c r="O13" s="40" t="s">
        <v>18</v>
      </c>
      <c r="P13" s="73"/>
      <c r="Q13" s="8">
        <f>COUNTIF(F11:AJ12,"v")</f>
        <v>0</v>
      </c>
      <c r="R13" s="40" t="s">
        <v>19</v>
      </c>
      <c r="S13" s="73"/>
      <c r="T13" s="8">
        <f>COUNTIF(F11:AJ12,"x")</f>
        <v>0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24"/>
    </row>
    <row r="14" spans="1:37">
      <c r="A14" s="22"/>
      <c r="B14" s="41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24"/>
    </row>
    <row r="15" spans="1:37">
      <c r="A15" s="25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25"/>
    </row>
    <row r="16" spans="1:37">
      <c r="A16" s="22"/>
      <c r="B16" s="39" t="s">
        <v>21</v>
      </c>
      <c r="C16" s="72"/>
      <c r="D16" s="72"/>
      <c r="E16" s="73"/>
      <c r="F16" s="39" t="s">
        <v>15</v>
      </c>
      <c r="G16" s="73"/>
      <c r="H16" s="7">
        <f>COUNTIF(F14:AJ15,"✔")</f>
        <v>0</v>
      </c>
      <c r="I16" s="39" t="s">
        <v>16</v>
      </c>
      <c r="J16" s="73"/>
      <c r="K16" s="7">
        <f>COUNTIF(F14:AJ15,"s")</f>
        <v>0</v>
      </c>
      <c r="L16" s="40" t="s">
        <v>17</v>
      </c>
      <c r="M16" s="73"/>
      <c r="N16" s="8">
        <f>COUNTIF(F14:AJ15,"p")</f>
        <v>0</v>
      </c>
      <c r="O16" s="40" t="s">
        <v>18</v>
      </c>
      <c r="P16" s="73"/>
      <c r="Q16" s="8">
        <f>COUNTIF(F14:AJ15,"v")</f>
        <v>0</v>
      </c>
      <c r="R16" s="40" t="s">
        <v>19</v>
      </c>
      <c r="S16" s="73"/>
      <c r="T16" s="8">
        <f>COUNTIF(F14:AJ15,"x")</f>
        <v>0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24"/>
    </row>
    <row r="17" spans="1:37">
      <c r="A17" s="22"/>
      <c r="B17" s="41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24"/>
    </row>
    <row r="18" spans="1:37">
      <c r="A18" s="25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25"/>
    </row>
    <row r="19" spans="1:37">
      <c r="A19" s="22"/>
      <c r="B19" s="39" t="s">
        <v>23</v>
      </c>
      <c r="C19" s="72"/>
      <c r="D19" s="72"/>
      <c r="E19" s="73"/>
      <c r="F19" s="39" t="s">
        <v>15</v>
      </c>
      <c r="G19" s="73"/>
      <c r="H19" s="7">
        <f>COUNTIF(F17:AJ18,"✔")</f>
        <v>0</v>
      </c>
      <c r="I19" s="39" t="s">
        <v>16</v>
      </c>
      <c r="J19" s="73"/>
      <c r="K19" s="7">
        <f>COUNTIF(F17:AJ18,"s")</f>
        <v>0</v>
      </c>
      <c r="L19" s="40" t="s">
        <v>17</v>
      </c>
      <c r="M19" s="73"/>
      <c r="N19" s="8">
        <f>COUNTIF(F17:AJ18,"p")</f>
        <v>0</v>
      </c>
      <c r="O19" s="40" t="s">
        <v>18</v>
      </c>
      <c r="P19" s="73"/>
      <c r="Q19" s="8">
        <f>COUNTIF(F17:AJ18,"v")</f>
        <v>0</v>
      </c>
      <c r="R19" s="40" t="s">
        <v>19</v>
      </c>
      <c r="S19" s="73"/>
      <c r="T19" s="8">
        <f>COUNTIF(F17:AJ18,"x")</f>
        <v>0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24"/>
    </row>
    <row r="20" spans="1:37">
      <c r="A20" s="22"/>
      <c r="B20" s="41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24"/>
    </row>
    <row r="21" spans="1:37">
      <c r="A21" s="25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25"/>
    </row>
    <row r="22" spans="1:37">
      <c r="A22" s="22"/>
      <c r="B22" s="39" t="s">
        <v>25</v>
      </c>
      <c r="C22" s="72"/>
      <c r="D22" s="72"/>
      <c r="E22" s="73"/>
      <c r="F22" s="39" t="s">
        <v>15</v>
      </c>
      <c r="G22" s="73"/>
      <c r="H22" s="7">
        <f>COUNTIF(F20:AJ21,"✔")</f>
        <v>0</v>
      </c>
      <c r="I22" s="39" t="s">
        <v>16</v>
      </c>
      <c r="J22" s="73"/>
      <c r="K22" s="7">
        <f>COUNTIF(F20:AJ21,"s")</f>
        <v>0</v>
      </c>
      <c r="L22" s="40" t="s">
        <v>17</v>
      </c>
      <c r="M22" s="73"/>
      <c r="N22" s="8">
        <f>COUNTIF(F20:AJ21,"p")</f>
        <v>0</v>
      </c>
      <c r="O22" s="40" t="s">
        <v>18</v>
      </c>
      <c r="P22" s="73"/>
      <c r="Q22" s="8">
        <f>COUNTIF(F20:AJ21,"v")</f>
        <v>0</v>
      </c>
      <c r="R22" s="40" t="s">
        <v>19</v>
      </c>
      <c r="S22" s="73"/>
      <c r="T22" s="8">
        <f>COUNTIF(F20:AJ21,"x")</f>
        <v>0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24"/>
    </row>
    <row r="23" spans="1:37">
      <c r="A23" s="22"/>
      <c r="B23" s="41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24"/>
    </row>
    <row r="24" spans="1:37">
      <c r="A24" s="25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25"/>
    </row>
    <row r="25" spans="1:37">
      <c r="A25" s="22"/>
      <c r="B25" s="39" t="s">
        <v>27</v>
      </c>
      <c r="C25" s="72"/>
      <c r="D25" s="72"/>
      <c r="E25" s="73"/>
      <c r="F25" s="39" t="s">
        <v>15</v>
      </c>
      <c r="G25" s="73"/>
      <c r="H25" s="7">
        <f>COUNTIF(F23:AJ24,"✔")</f>
        <v>0</v>
      </c>
      <c r="I25" s="39" t="s">
        <v>16</v>
      </c>
      <c r="J25" s="73"/>
      <c r="K25" s="7">
        <f>COUNTIF(F23:AJ24,"s")</f>
        <v>0</v>
      </c>
      <c r="L25" s="40" t="s">
        <v>17</v>
      </c>
      <c r="M25" s="73"/>
      <c r="N25" s="8">
        <f>COUNTIF(F23:AJ24,"p")</f>
        <v>0</v>
      </c>
      <c r="O25" s="40" t="s">
        <v>18</v>
      </c>
      <c r="P25" s="73"/>
      <c r="Q25" s="8">
        <f>COUNTIF(F23:AJ24,"v")</f>
        <v>0</v>
      </c>
      <c r="R25" s="40" t="s">
        <v>19</v>
      </c>
      <c r="S25" s="73"/>
      <c r="T25" s="8">
        <f>COUNTIF(F23:AJ24,"x")</f>
        <v>0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24"/>
    </row>
    <row r="26" spans="1:37">
      <c r="A26" s="22"/>
      <c r="B26" s="41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24"/>
    </row>
    <row r="27" spans="1:37">
      <c r="A27" s="25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25"/>
    </row>
    <row r="28" spans="1:37">
      <c r="A28" s="22"/>
      <c r="B28" s="39" t="s">
        <v>29</v>
      </c>
      <c r="C28" s="72"/>
      <c r="D28" s="72"/>
      <c r="E28" s="73"/>
      <c r="F28" s="39" t="s">
        <v>15</v>
      </c>
      <c r="G28" s="73"/>
      <c r="H28" s="7">
        <f>COUNTIF(F26:AJ27,"✔")</f>
        <v>0</v>
      </c>
      <c r="I28" s="39" t="s">
        <v>16</v>
      </c>
      <c r="J28" s="73"/>
      <c r="K28" s="7">
        <f>COUNTIF(F26:AJ27,"s")</f>
        <v>0</v>
      </c>
      <c r="L28" s="40" t="s">
        <v>17</v>
      </c>
      <c r="M28" s="73"/>
      <c r="N28" s="8">
        <f>COUNTIF(F26:AJ27,"p")</f>
        <v>0</v>
      </c>
      <c r="O28" s="40" t="s">
        <v>18</v>
      </c>
      <c r="P28" s="73"/>
      <c r="Q28" s="8">
        <f>COUNTIF(F26:AJ27,"v")</f>
        <v>0</v>
      </c>
      <c r="R28" s="40" t="s">
        <v>19</v>
      </c>
      <c r="S28" s="73"/>
      <c r="T28" s="8">
        <f>COUNTIF(F26:AJ27,"x")</f>
        <v>0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24"/>
    </row>
    <row r="29" spans="1:37">
      <c r="A29" s="22"/>
      <c r="B29" s="41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4"/>
    </row>
    <row r="30" spans="1:37">
      <c r="A30" s="25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25"/>
    </row>
    <row r="31" spans="1:37">
      <c r="A31" s="22"/>
      <c r="B31" s="39" t="s">
        <v>31</v>
      </c>
      <c r="C31" s="72"/>
      <c r="D31" s="72"/>
      <c r="E31" s="73"/>
      <c r="F31" s="39" t="s">
        <v>15</v>
      </c>
      <c r="G31" s="73"/>
      <c r="H31" s="7">
        <f>COUNTIF(F29:AJ30,"✔")</f>
        <v>0</v>
      </c>
      <c r="I31" s="39" t="s">
        <v>16</v>
      </c>
      <c r="J31" s="73"/>
      <c r="K31" s="7">
        <f>COUNTIF(F29:AJ30,"s")</f>
        <v>0</v>
      </c>
      <c r="L31" s="40" t="s">
        <v>17</v>
      </c>
      <c r="M31" s="73"/>
      <c r="N31" s="8">
        <f>COUNTIF(F29:AJ30,"p")</f>
        <v>0</v>
      </c>
      <c r="O31" s="40" t="s">
        <v>18</v>
      </c>
      <c r="P31" s="73"/>
      <c r="Q31" s="8">
        <f>COUNTIF(F29:AJ30,"v")</f>
        <v>0</v>
      </c>
      <c r="R31" s="40" t="s">
        <v>19</v>
      </c>
      <c r="S31" s="73"/>
      <c r="T31" s="8">
        <f>COUNTIF(F29:AJ30,"x")</f>
        <v>0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24"/>
    </row>
    <row r="32" spans="1:37">
      <c r="A32" s="22"/>
      <c r="B32" s="41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24"/>
    </row>
    <row r="33" spans="1:37">
      <c r="A33" s="25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25"/>
    </row>
    <row r="34" spans="1:37">
      <c r="A34" s="22"/>
      <c r="B34" s="39" t="s">
        <v>33</v>
      </c>
      <c r="C34" s="72"/>
      <c r="D34" s="72"/>
      <c r="E34" s="73"/>
      <c r="F34" s="39" t="s">
        <v>15</v>
      </c>
      <c r="G34" s="73"/>
      <c r="H34" s="7">
        <f>COUNTIF(F32:AJ33,"✔")</f>
        <v>0</v>
      </c>
      <c r="I34" s="39" t="s">
        <v>16</v>
      </c>
      <c r="J34" s="73"/>
      <c r="K34" s="7">
        <f>COUNTIF(F32:AJ33,"s")</f>
        <v>0</v>
      </c>
      <c r="L34" s="40" t="s">
        <v>17</v>
      </c>
      <c r="M34" s="73"/>
      <c r="N34" s="8">
        <f>COUNTIF(F32:AJ33,"p")</f>
        <v>0</v>
      </c>
      <c r="O34" s="40" t="s">
        <v>18</v>
      </c>
      <c r="P34" s="73"/>
      <c r="Q34" s="8">
        <f>COUNTIF(F32:AJ33,"v")</f>
        <v>0</v>
      </c>
      <c r="R34" s="40" t="s">
        <v>19</v>
      </c>
      <c r="S34" s="73"/>
      <c r="T34" s="8">
        <f>COUNTIF(F32:AJ33,"x")</f>
        <v>0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24"/>
    </row>
    <row r="35" spans="1:37">
      <c r="A35" s="22"/>
      <c r="B35" s="41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24"/>
    </row>
    <row r="36" spans="1:37">
      <c r="A36" s="25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25"/>
    </row>
    <row r="37" spans="1:37">
      <c r="A37" s="22"/>
      <c r="B37" s="39" t="s">
        <v>35</v>
      </c>
      <c r="C37" s="72"/>
      <c r="D37" s="72"/>
      <c r="E37" s="73"/>
      <c r="F37" s="39" t="s">
        <v>15</v>
      </c>
      <c r="G37" s="73"/>
      <c r="H37" s="7">
        <f>COUNTIF(F35:AJ36,"✔")</f>
        <v>0</v>
      </c>
      <c r="I37" s="39" t="s">
        <v>16</v>
      </c>
      <c r="J37" s="73"/>
      <c r="K37" s="7">
        <f>COUNTIF(F35:AJ36,"s")</f>
        <v>0</v>
      </c>
      <c r="L37" s="40" t="s">
        <v>17</v>
      </c>
      <c r="M37" s="73"/>
      <c r="N37" s="8">
        <f>COUNTIF(F35:AJ36,"p")</f>
        <v>0</v>
      </c>
      <c r="O37" s="40" t="s">
        <v>18</v>
      </c>
      <c r="P37" s="73"/>
      <c r="Q37" s="8">
        <f>COUNTIF(F35:AJ36,"v")</f>
        <v>0</v>
      </c>
      <c r="R37" s="40" t="s">
        <v>19</v>
      </c>
      <c r="S37" s="73"/>
      <c r="T37" s="8">
        <f>COUNTIF(F35:AJ36,"x")</f>
        <v>0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24"/>
    </row>
    <row r="38" spans="1:37">
      <c r="A38" s="22"/>
      <c r="B38" s="41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24"/>
    </row>
    <row r="39" spans="1:37">
      <c r="A39" s="25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25"/>
    </row>
    <row r="40" spans="1:37">
      <c r="A40" s="22"/>
      <c r="B40" s="39" t="s">
        <v>37</v>
      </c>
      <c r="C40" s="72"/>
      <c r="D40" s="72"/>
      <c r="E40" s="73"/>
      <c r="F40" s="39" t="s">
        <v>15</v>
      </c>
      <c r="G40" s="73"/>
      <c r="H40" s="7">
        <f>COUNTIF(F38:AJ39,"✔")</f>
        <v>0</v>
      </c>
      <c r="I40" s="39" t="s">
        <v>16</v>
      </c>
      <c r="J40" s="73"/>
      <c r="K40" s="7">
        <f>COUNTIF(F38:AJ39,"s")</f>
        <v>0</v>
      </c>
      <c r="L40" s="40" t="s">
        <v>17</v>
      </c>
      <c r="M40" s="73"/>
      <c r="N40" s="8">
        <f>COUNTIF(F38:AJ39,"p")</f>
        <v>0</v>
      </c>
      <c r="O40" s="40" t="s">
        <v>18</v>
      </c>
      <c r="P40" s="73"/>
      <c r="Q40" s="8">
        <f>COUNTIF(F38:AJ39,"v")</f>
        <v>0</v>
      </c>
      <c r="R40" s="40" t="s">
        <v>19</v>
      </c>
      <c r="S40" s="73"/>
      <c r="T40" s="8">
        <f>COUNTIF(F38:AJ39,"x")</f>
        <v>0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24"/>
    </row>
    <row r="41" spans="1:37">
      <c r="A41" s="22"/>
      <c r="B41" s="41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24"/>
    </row>
    <row r="42" spans="1:37">
      <c r="A42" s="25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25"/>
    </row>
    <row r="43" spans="1:37">
      <c r="A43" s="22"/>
      <c r="B43" s="39" t="s">
        <v>39</v>
      </c>
      <c r="C43" s="72"/>
      <c r="D43" s="72"/>
      <c r="E43" s="73"/>
      <c r="F43" s="39" t="s">
        <v>15</v>
      </c>
      <c r="G43" s="73"/>
      <c r="H43" s="7">
        <f>COUNTIF(F41:AJ42,"✔")</f>
        <v>0</v>
      </c>
      <c r="I43" s="39" t="s">
        <v>16</v>
      </c>
      <c r="J43" s="73"/>
      <c r="K43" s="7">
        <f>COUNTIF(F41:AJ42,"s")</f>
        <v>0</v>
      </c>
      <c r="L43" s="40" t="s">
        <v>17</v>
      </c>
      <c r="M43" s="73"/>
      <c r="N43" s="8">
        <f>COUNTIF(F41:AJ42,"p")</f>
        <v>0</v>
      </c>
      <c r="O43" s="40" t="s">
        <v>18</v>
      </c>
      <c r="P43" s="73"/>
      <c r="Q43" s="8">
        <f>COUNTIF(F41:AJ42,"v")</f>
        <v>0</v>
      </c>
      <c r="R43" s="40" t="s">
        <v>19</v>
      </c>
      <c r="S43" s="73"/>
      <c r="T43" s="8">
        <f>COUNTIF(F41:AJ42,"x")</f>
        <v>0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24"/>
    </row>
    <row r="44" spans="1:37">
      <c r="A44" s="22"/>
      <c r="B44" s="41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24"/>
    </row>
    <row r="45" spans="1:37">
      <c r="A45" s="25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25"/>
    </row>
    <row r="46" spans="1:37">
      <c r="A46" s="22"/>
      <c r="B46" s="39" t="s">
        <v>41</v>
      </c>
      <c r="C46" s="72"/>
      <c r="D46" s="72"/>
      <c r="E46" s="73"/>
      <c r="F46" s="39" t="s">
        <v>15</v>
      </c>
      <c r="G46" s="73"/>
      <c r="H46" s="7">
        <f>COUNTIF(F44:AJ45,"✔")</f>
        <v>0</v>
      </c>
      <c r="I46" s="39" t="s">
        <v>16</v>
      </c>
      <c r="J46" s="73"/>
      <c r="K46" s="7">
        <f>COUNTIF(F44:AJ45,"s")</f>
        <v>0</v>
      </c>
      <c r="L46" s="40" t="s">
        <v>17</v>
      </c>
      <c r="M46" s="73"/>
      <c r="N46" s="8">
        <f>COUNTIF(F44:AJ45,"p")</f>
        <v>0</v>
      </c>
      <c r="O46" s="40" t="s">
        <v>18</v>
      </c>
      <c r="P46" s="73"/>
      <c r="Q46" s="8">
        <f>COUNTIF(F44:AJ45,"v")</f>
        <v>0</v>
      </c>
      <c r="R46" s="40" t="s">
        <v>19</v>
      </c>
      <c r="S46" s="73"/>
      <c r="T46" s="8">
        <f>COUNTIF(F44:AJ45,"x")</f>
        <v>0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24"/>
    </row>
    <row r="47" spans="1:37">
      <c r="A47" s="22"/>
      <c r="B47" s="41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24"/>
    </row>
    <row r="48" spans="1:37">
      <c r="A48" s="25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25"/>
    </row>
    <row r="49" spans="1:37">
      <c r="A49" s="22"/>
      <c r="B49" s="39" t="s">
        <v>43</v>
      </c>
      <c r="C49" s="72"/>
      <c r="D49" s="72"/>
      <c r="E49" s="73"/>
      <c r="F49" s="39" t="s">
        <v>15</v>
      </c>
      <c r="G49" s="73"/>
      <c r="H49" s="7">
        <f>COUNTIF(F47:AJ48,"✔")</f>
        <v>0</v>
      </c>
      <c r="I49" s="39" t="s">
        <v>16</v>
      </c>
      <c r="J49" s="73"/>
      <c r="K49" s="7">
        <f>COUNTIF(F47:AJ48,"s")</f>
        <v>0</v>
      </c>
      <c r="L49" s="40" t="s">
        <v>17</v>
      </c>
      <c r="M49" s="73"/>
      <c r="N49" s="8">
        <f>COUNTIF(F47:AJ48,"p")</f>
        <v>0</v>
      </c>
      <c r="O49" s="40" t="s">
        <v>18</v>
      </c>
      <c r="P49" s="73"/>
      <c r="Q49" s="8">
        <f>COUNTIF(F47:AJ48,"v")</f>
        <v>0</v>
      </c>
      <c r="R49" s="40" t="s">
        <v>19</v>
      </c>
      <c r="S49" s="73"/>
      <c r="T49" s="8">
        <f>COUNTIF(F47:AJ48,"x")</f>
        <v>0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24"/>
    </row>
    <row r="50" spans="1:37">
      <c r="A50" s="22"/>
      <c r="B50" s="41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24"/>
    </row>
    <row r="51" spans="1:37">
      <c r="A51" s="25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25"/>
    </row>
    <row r="52" spans="1:37">
      <c r="A52" s="22"/>
      <c r="B52" s="39" t="s">
        <v>45</v>
      </c>
      <c r="C52" s="72"/>
      <c r="D52" s="72"/>
      <c r="E52" s="73"/>
      <c r="F52" s="39" t="s">
        <v>15</v>
      </c>
      <c r="G52" s="73"/>
      <c r="H52" s="7">
        <f>COUNTIF(F50:AJ51,"✔")</f>
        <v>0</v>
      </c>
      <c r="I52" s="39" t="s">
        <v>16</v>
      </c>
      <c r="J52" s="73"/>
      <c r="K52" s="7">
        <f>COUNTIF(F50:AJ51,"s")</f>
        <v>0</v>
      </c>
      <c r="L52" s="40" t="s">
        <v>17</v>
      </c>
      <c r="M52" s="73"/>
      <c r="N52" s="8">
        <f>COUNTIF(F50:AJ51,"p")</f>
        <v>0</v>
      </c>
      <c r="O52" s="40" t="s">
        <v>18</v>
      </c>
      <c r="P52" s="73"/>
      <c r="Q52" s="8">
        <f>COUNTIF(F50:AJ51,"v")</f>
        <v>0</v>
      </c>
      <c r="R52" s="40" t="s">
        <v>19</v>
      </c>
      <c r="S52" s="73"/>
      <c r="T52" s="8">
        <f>COUNTIF(F50:AJ51,"x")</f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24"/>
    </row>
    <row r="53" spans="1:37">
      <c r="A53" s="22"/>
      <c r="B53" s="41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24"/>
    </row>
    <row r="54" spans="1:37">
      <c r="A54" s="25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25"/>
    </row>
    <row r="55" spans="1:37">
      <c r="A55" s="22"/>
      <c r="B55" s="39" t="s">
        <v>47</v>
      </c>
      <c r="C55" s="72"/>
      <c r="D55" s="72"/>
      <c r="E55" s="73"/>
      <c r="F55" s="39" t="s">
        <v>15</v>
      </c>
      <c r="G55" s="73"/>
      <c r="H55" s="7">
        <f>COUNTIF(F53:AJ54,"✔")</f>
        <v>0</v>
      </c>
      <c r="I55" s="39" t="s">
        <v>16</v>
      </c>
      <c r="J55" s="73"/>
      <c r="K55" s="7">
        <f>COUNTIF(F53:AJ54,"s")</f>
        <v>0</v>
      </c>
      <c r="L55" s="40" t="s">
        <v>17</v>
      </c>
      <c r="M55" s="73"/>
      <c r="N55" s="8">
        <f>COUNTIF(F53:AJ54,"p")</f>
        <v>0</v>
      </c>
      <c r="O55" s="40" t="s">
        <v>18</v>
      </c>
      <c r="P55" s="73"/>
      <c r="Q55" s="8">
        <f>COUNTIF(F53:AJ54,"v")</f>
        <v>0</v>
      </c>
      <c r="R55" s="40" t="s">
        <v>19</v>
      </c>
      <c r="S55" s="73"/>
      <c r="T55" s="8">
        <f>COUNTIF(F53:AJ54,"x")</f>
        <v>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24"/>
    </row>
    <row r="56" spans="1:37">
      <c r="A56" s="22"/>
      <c r="B56" s="41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24"/>
    </row>
    <row r="57" spans="1:37">
      <c r="A57" s="25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25"/>
    </row>
    <row r="58" spans="1:37">
      <c r="A58" s="22"/>
      <c r="B58" s="39" t="s">
        <v>49</v>
      </c>
      <c r="C58" s="72"/>
      <c r="D58" s="72"/>
      <c r="E58" s="73"/>
      <c r="F58" s="39" t="s">
        <v>15</v>
      </c>
      <c r="G58" s="73"/>
      <c r="H58" s="7">
        <f>COUNTIF(F56:AJ57,"✔")</f>
        <v>0</v>
      </c>
      <c r="I58" s="39" t="s">
        <v>16</v>
      </c>
      <c r="J58" s="73"/>
      <c r="K58" s="7">
        <f>COUNTIF(F56:AJ57,"s")</f>
        <v>0</v>
      </c>
      <c r="L58" s="40" t="s">
        <v>17</v>
      </c>
      <c r="M58" s="73"/>
      <c r="N58" s="8">
        <f>COUNTIF(F56:AJ57,"p")</f>
        <v>0</v>
      </c>
      <c r="O58" s="40" t="s">
        <v>18</v>
      </c>
      <c r="P58" s="73"/>
      <c r="Q58" s="8">
        <f>COUNTIF(F56:AJ57,"v")</f>
        <v>0</v>
      </c>
      <c r="R58" s="40" t="s">
        <v>19</v>
      </c>
      <c r="S58" s="73"/>
      <c r="T58" s="8">
        <f>COUNTIF(F56:AJ57,"x")</f>
        <v>0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24"/>
    </row>
    <row r="59" spans="1:37">
      <c r="A59" s="22"/>
      <c r="B59" s="41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24"/>
    </row>
    <row r="60" spans="1:37">
      <c r="A60" s="25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25"/>
    </row>
    <row r="61" spans="1:37">
      <c r="A61" s="22"/>
      <c r="B61" s="39" t="s">
        <v>51</v>
      </c>
      <c r="C61" s="72"/>
      <c r="D61" s="72"/>
      <c r="E61" s="73"/>
      <c r="F61" s="39" t="s">
        <v>15</v>
      </c>
      <c r="G61" s="73"/>
      <c r="H61" s="7">
        <f>COUNTIF(F59:AJ60,"✔")</f>
        <v>0</v>
      </c>
      <c r="I61" s="39" t="s">
        <v>16</v>
      </c>
      <c r="J61" s="73"/>
      <c r="K61" s="7">
        <f>COUNTIF(F59:AJ60,"s")</f>
        <v>0</v>
      </c>
      <c r="L61" s="40" t="s">
        <v>17</v>
      </c>
      <c r="M61" s="73"/>
      <c r="N61" s="8">
        <f>COUNTIF(F59:AJ60,"p")</f>
        <v>0</v>
      </c>
      <c r="O61" s="40" t="s">
        <v>18</v>
      </c>
      <c r="P61" s="73"/>
      <c r="Q61" s="8">
        <f>COUNTIF(F59:AJ60,"v")</f>
        <v>0</v>
      </c>
      <c r="R61" s="40" t="s">
        <v>19</v>
      </c>
      <c r="S61" s="73"/>
      <c r="T61" s="8">
        <f>COUNTIF(F59:AJ60,"x")</f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24"/>
    </row>
    <row r="62" spans="1:37">
      <c r="A62" s="22"/>
      <c r="B62" s="41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24"/>
    </row>
    <row r="63" spans="1:37">
      <c r="A63" s="25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25"/>
    </row>
    <row r="64" spans="1:37">
      <c r="A64" s="22"/>
      <c r="B64" s="39" t="s">
        <v>53</v>
      </c>
      <c r="C64" s="72"/>
      <c r="D64" s="72"/>
      <c r="E64" s="73"/>
      <c r="F64" s="39" t="s">
        <v>15</v>
      </c>
      <c r="G64" s="73"/>
      <c r="H64" s="7">
        <f>COUNTIF(F62:AJ63,"✔")</f>
        <v>0</v>
      </c>
      <c r="I64" s="39" t="s">
        <v>16</v>
      </c>
      <c r="J64" s="73"/>
      <c r="K64" s="7">
        <f>COUNTIF(F62:AJ63,"s")</f>
        <v>0</v>
      </c>
      <c r="L64" s="40" t="s">
        <v>17</v>
      </c>
      <c r="M64" s="73"/>
      <c r="N64" s="8">
        <f>COUNTIF(F62:AJ63,"p")</f>
        <v>0</v>
      </c>
      <c r="O64" s="40" t="s">
        <v>18</v>
      </c>
      <c r="P64" s="73"/>
      <c r="Q64" s="8">
        <f>COUNTIF(F62:AJ63,"v")</f>
        <v>0</v>
      </c>
      <c r="R64" s="40" t="s">
        <v>19</v>
      </c>
      <c r="S64" s="73"/>
      <c r="T64" s="8">
        <f>COUNTIF(F62:AJ63,"x")</f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24"/>
    </row>
    <row r="65" spans="1:37">
      <c r="A65" s="22"/>
      <c r="B65" s="41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24"/>
    </row>
    <row r="66" spans="1:37">
      <c r="A66" s="25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25"/>
    </row>
    <row r="67" spans="1:37">
      <c r="A67" s="22"/>
      <c r="B67" s="39" t="s">
        <v>55</v>
      </c>
      <c r="C67" s="72"/>
      <c r="D67" s="72"/>
      <c r="E67" s="73"/>
      <c r="F67" s="39" t="s">
        <v>15</v>
      </c>
      <c r="G67" s="73"/>
      <c r="H67" s="7">
        <f>COUNTIF(F65:AJ66,"✔")</f>
        <v>0</v>
      </c>
      <c r="I67" s="39" t="s">
        <v>16</v>
      </c>
      <c r="J67" s="73"/>
      <c r="K67" s="7">
        <f>COUNTIF(F65:AJ66,"s")</f>
        <v>0</v>
      </c>
      <c r="L67" s="40" t="s">
        <v>17</v>
      </c>
      <c r="M67" s="73"/>
      <c r="N67" s="8">
        <f>COUNTIF(F65:AJ66,"p")</f>
        <v>0</v>
      </c>
      <c r="O67" s="40" t="s">
        <v>18</v>
      </c>
      <c r="P67" s="73"/>
      <c r="Q67" s="8">
        <f>COUNTIF(F65:AJ66,"v")</f>
        <v>0</v>
      </c>
      <c r="R67" s="40" t="s">
        <v>19</v>
      </c>
      <c r="S67" s="73"/>
      <c r="T67" s="8">
        <f>COUNTIF(F65:AJ66,"x")</f>
        <v>0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24"/>
    </row>
    <row r="68" spans="1:37">
      <c r="A68" s="22"/>
      <c r="B68" s="41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24"/>
    </row>
    <row r="69" spans="1:37">
      <c r="A69" s="25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25"/>
    </row>
    <row r="70" spans="1:37">
      <c r="A70" s="22"/>
      <c r="B70" s="39" t="s">
        <v>57</v>
      </c>
      <c r="C70" s="72"/>
      <c r="D70" s="72"/>
      <c r="E70" s="73"/>
      <c r="F70" s="39" t="s">
        <v>15</v>
      </c>
      <c r="G70" s="73"/>
      <c r="H70" s="7">
        <f>COUNTIF(F68:AJ69,"✔")</f>
        <v>0</v>
      </c>
      <c r="I70" s="39" t="s">
        <v>16</v>
      </c>
      <c r="J70" s="73"/>
      <c r="K70" s="7">
        <f>COUNTIF(F68:AJ69,"s")</f>
        <v>0</v>
      </c>
      <c r="L70" s="40" t="s">
        <v>17</v>
      </c>
      <c r="M70" s="73"/>
      <c r="N70" s="8">
        <f>COUNTIF(F68:AJ69,"p")</f>
        <v>0</v>
      </c>
      <c r="O70" s="40" t="s">
        <v>18</v>
      </c>
      <c r="P70" s="73"/>
      <c r="Q70" s="8">
        <f>COUNTIF(F68:AJ69,"v")</f>
        <v>0</v>
      </c>
      <c r="R70" s="40" t="s">
        <v>19</v>
      </c>
      <c r="S70" s="73"/>
      <c r="T70" s="8">
        <f>COUNTIF(F68:AJ69,"x")</f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24"/>
    </row>
    <row r="71" spans="1:37">
      <c r="A71" s="2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4"/>
    </row>
    <row r="72" spans="1:37">
      <c r="A72" s="22"/>
      <c r="B72" s="46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46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4"/>
    </row>
    <row r="73" spans="1:37" ht="31.5" customHeight="1">
      <c r="A73" s="2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50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4"/>
    </row>
    <row r="74" spans="1:37">
      <c r="A74" s="2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50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4"/>
    </row>
    <row r="75" spans="1:37" ht="32.25" customHeight="1">
      <c r="A75" s="2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4"/>
    </row>
    <row r="76" spans="1:37">
      <c r="A76" s="2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47" t="s">
        <v>64</v>
      </c>
      <c r="N76" s="72"/>
      <c r="O76" s="72"/>
      <c r="P76" s="72"/>
      <c r="Q76" s="73"/>
      <c r="R76" s="44">
        <f>COUNTIF(F11:AJ12,"✔")+COUNTIF(F14:AJ15,"✔")+COUNTIF(F17:AJ18,"✔")+COUNTIF(F20:AJ21,"✔")+COUNTIF(F23:AJ24,"✔")+COUNTIF(F26:AJ27,"✔")+COUNTIF(F29:AJ30,"✔")+COUNTIF(F32:AJ33,"✔")+COUNTIF(F35:AJ36,"✔")+COUNTIF(F38:AJ39,"✔")+COUNTIF(F41:AJ42,"✔")+COUNTIF(F44:AJ45,"✔")+COUNTIF(F47:AJ48,"✔")+COUNTIF(F50:AJ51,"✔")+COUNTIF(F53:AJ54,"✔")+COUNTIF(F56:AJ57,"✔")+COUNTIF(F59:AJ60,"✔")+COUNTIF(F62:AJ63,"✔")+COUNTIF(F65:AJ66,"✔")+COUNTIF(F68:AJ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</row>
    <row r="77" spans="1:37">
      <c r="A77" s="2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  <c r="AK77" s="24"/>
    </row>
    <row r="78" spans="1:37">
      <c r="A78" s="2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66</v>
      </c>
      <c r="N78" s="72"/>
      <c r="O78" s="72"/>
      <c r="P78" s="72"/>
      <c r="Q78" s="73"/>
      <c r="R78" s="44">
        <f>COUNTIF(F11:AJ12,"p")+COUNTIF(F14:AJ15,"p")+COUNTIF(F17:AJ18,"p")+COUNTIF(F20:AJ21,"p")+COUNTIF(F23:AJ24,"p")+COUNTIF(F26:AJ27,"p")+COUNTIF(F29:AJ30,"p")+COUNTIF(F32:AJ33,"p")+COUNTIF(F35:AJ36,"p")+COUNTIF(F38:AJ39,"p")+COUNTIF(F41:AJ42,"p")+COUNTIF(F44:AJ45,"p")+COUNTIF(F47:AJ48,"p")+COUNTIF(F50:AJ51,"p")+COUNTIF(F53:AJ54,"p")+COUNTIF(F56:AJ57,"p")+COUNTIF(F59:AJ60,"p")+COUNTIF(F62:AJ63,"p")+COUNTIF(F65:AJ66,"p")+COUNTIF(F68:AJ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  <c r="AK78" s="24"/>
    </row>
    <row r="79" spans="1:37">
      <c r="A79" s="2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67</v>
      </c>
      <c r="N79" s="72"/>
      <c r="O79" s="72"/>
      <c r="P79" s="72"/>
      <c r="Q79" s="73"/>
      <c r="R79" s="44">
        <f>COUNTIF(F11:AJ12,"v")+COUNTIF(F14:AJ15,"v")+COUNTIF(F17:AJ18,"v")+COUNTIF(F20:AJ21,"v")+COUNTIF(F23:AJ24,"v")+COUNTIF(F26:AJ27,"v")+COUNTIF(F29:AJ30,"v")+COUNTIF(F32:AJ33,"v")+COUNTIF(F35:AJ36,"v")+COUNTIF(F38:AJ39,"v")+COUNTIF(F41:AJ42,"v")+COUNTIF(F44:AJ45,"v")+COUNTIF(F47:AJ48,"v")+COUNTIF(F50:AJ51,"v")+COUNTIF(F53:AJ54,"v")+COUNTIF(F56:AJ57,"v")+COUNTIF(F59:AJ60,"v")+COUNTIF(F62:AJ63,"v")+COUNTIF(F65:AJ66,"v")+COUNTIF(F68:AJ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  <c r="AK79" s="24"/>
    </row>
    <row r="80" spans="1:37">
      <c r="A80" s="2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47" t="s">
        <v>68</v>
      </c>
      <c r="N80" s="72"/>
      <c r="O80" s="72"/>
      <c r="P80" s="72"/>
      <c r="Q80" s="73"/>
      <c r="R80" s="44">
        <f>COUNTIF(F11:AJ12,"x")+COUNTIF(F14:AJ15,"x")+COUNTIF(F17:AJ18,"x")+COUNTIF(F20:AJ21,"x")+COUNTIF(F23:AJ24,"x")+COUNTIF(F26:AJ27,"x")+COUNTIF(F29:AJ30,"x")+COUNTIF(F32:AJ33,"x")+COUNTIF(F35:AJ36,"x")+COUNTIF(F38:AJ39,"x")+COUNTIF(F41:AJ42,"x")+COUNTIF(F44:AJ45,"x")+COUNTIF(F47:AJ48,"x")+COUNTIF(F50:AJ51,"x")+COUNTIF(F53:AJ54,"x")+COUNTIF(F56:AJ57,"x")+COUNTIF(F59:AJ60,"x")+COUNTIF(F62:AJ63,"x")+COUNTIF(F65:AJ66,"x")+COUNTIF(F68:AJ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24"/>
    </row>
    <row r="81" spans="1:37">
      <c r="A81" s="2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4"/>
    </row>
    <row r="82" spans="1:37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</row>
    <row r="83" spans="1:37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</row>
    <row r="84" spans="1:37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</row>
    <row r="85" spans="1:37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</row>
    <row r="86" spans="1:37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</row>
    <row r="87" spans="1:37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</row>
    <row r="88" spans="1:37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</row>
    <row r="89" spans="1:37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</row>
    <row r="90" spans="1:37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</row>
    <row r="91" spans="1:37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</row>
    <row r="92" spans="1:37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</row>
    <row r="93" spans="1:37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</row>
    <row r="94" spans="1:37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</row>
    <row r="95" spans="1:37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</row>
    <row r="96" spans="1:37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</row>
    <row r="97" spans="1:37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</row>
    <row r="98" spans="1:3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</row>
    <row r="99" spans="1:37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</row>
    <row r="100" spans="1:37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</row>
    <row r="101" spans="1:37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</row>
    <row r="102" spans="1:37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</row>
    <row r="103" spans="1:37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</row>
    <row r="104" spans="1:37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</row>
    <row r="105" spans="1:37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</row>
    <row r="106" spans="1:37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</row>
    <row r="107" spans="1:37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</row>
    <row r="108" spans="1:37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</row>
    <row r="109" spans="1:37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</row>
    <row r="110" spans="1:37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</row>
    <row r="111" spans="1:37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</row>
    <row r="112" spans="1:37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</row>
    <row r="113" spans="1:37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</row>
    <row r="114" spans="1:37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</row>
    <row r="115" spans="1:37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</row>
    <row r="116" spans="1:37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</row>
    <row r="117" spans="1:37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</row>
    <row r="118" spans="1:37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</row>
    <row r="119" spans="1:37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</row>
    <row r="120" spans="1:37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</row>
    <row r="121" spans="1:37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</row>
    <row r="122" spans="1:37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</row>
    <row r="123" spans="1:37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</row>
    <row r="124" spans="1:37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</row>
    <row r="125" spans="1:37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</row>
    <row r="126" spans="1:37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</row>
    <row r="127" spans="1:37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</row>
    <row r="128" spans="1:37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</row>
    <row r="129" spans="1:37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</row>
    <row r="130" spans="1:37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</row>
    <row r="131" spans="1:37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</row>
    <row r="132" spans="1:37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</row>
    <row r="133" spans="1:37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</row>
    <row r="134" spans="1:37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</row>
    <row r="135" spans="1:37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</row>
    <row r="136" spans="1:37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</row>
    <row r="137" spans="1:37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</row>
    <row r="138" spans="1:37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</row>
    <row r="139" spans="1:37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</row>
    <row r="140" spans="1:37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</row>
    <row r="141" spans="1:37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</row>
    <row r="142" spans="1:37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</row>
    <row r="143" spans="1:37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</row>
    <row r="144" spans="1:37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</row>
    <row r="145" spans="1:37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</row>
    <row r="146" spans="1:37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</row>
    <row r="147" spans="1:37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</row>
    <row r="148" spans="1:37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</row>
    <row r="149" spans="1:37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</row>
    <row r="150" spans="1:37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</row>
    <row r="151" spans="1:37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</row>
    <row r="152" spans="1:37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</row>
    <row r="153" spans="1:37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</row>
    <row r="154" spans="1:37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</row>
    <row r="155" spans="1:37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</row>
    <row r="156" spans="1:37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</row>
    <row r="157" spans="1:37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</row>
    <row r="158" spans="1:37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</row>
    <row r="159" spans="1:37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</row>
    <row r="160" spans="1:37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</row>
    <row r="161" spans="1:37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</row>
    <row r="162" spans="1:37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</row>
    <row r="163" spans="1:37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</row>
    <row r="164" spans="1:37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</row>
    <row r="165" spans="1:37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</row>
    <row r="166" spans="1:37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</row>
    <row r="167" spans="1:37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</row>
    <row r="168" spans="1:37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</row>
    <row r="169" spans="1:37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</row>
    <row r="170" spans="1:37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</row>
    <row r="171" spans="1:37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</row>
    <row r="172" spans="1:37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</row>
    <row r="173" spans="1:37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</row>
    <row r="174" spans="1:37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</row>
    <row r="175" spans="1:37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</row>
    <row r="176" spans="1:37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</row>
    <row r="177" spans="1:37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</row>
    <row r="178" spans="1:37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</row>
    <row r="179" spans="1:37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</row>
    <row r="180" spans="1:37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</row>
    <row r="181" spans="1:37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</row>
    <row r="182" spans="1:37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</row>
    <row r="183" spans="1:37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</row>
    <row r="184" spans="1:37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</row>
    <row r="185" spans="1:37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</row>
    <row r="186" spans="1:37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</row>
    <row r="187" spans="1:37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</row>
    <row r="188" spans="1:37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</row>
    <row r="189" spans="1:37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</row>
    <row r="190" spans="1:37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</row>
    <row r="191" spans="1:37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</row>
    <row r="192" spans="1:37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</row>
    <row r="193" spans="1:37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</row>
    <row r="194" spans="1:37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</row>
    <row r="195" spans="1:37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</row>
    <row r="196" spans="1:37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</row>
    <row r="197" spans="1:37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</row>
    <row r="198" spans="1:37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</row>
    <row r="199" spans="1:37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</row>
    <row r="200" spans="1:37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</row>
    <row r="201" spans="1:37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</row>
    <row r="202" spans="1:37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</row>
    <row r="203" spans="1:37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</row>
    <row r="204" spans="1:37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</row>
    <row r="205" spans="1:37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</row>
    <row r="206" spans="1:37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</row>
    <row r="207" spans="1:37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</row>
    <row r="208" spans="1:37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</row>
    <row r="209" spans="1:37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</row>
    <row r="210" spans="1:37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</row>
    <row r="211" spans="1:37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</row>
    <row r="212" spans="1:37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</row>
    <row r="213" spans="1:37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</row>
    <row r="214" spans="1:37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</row>
    <row r="215" spans="1:37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</row>
    <row r="216" spans="1:37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</row>
    <row r="217" spans="1:37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</row>
    <row r="218" spans="1:37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</row>
    <row r="219" spans="1:37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</row>
    <row r="220" spans="1:37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</row>
    <row r="221" spans="1:37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</row>
    <row r="222" spans="1:37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</row>
    <row r="223" spans="1:37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</row>
    <row r="224" spans="1:37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</row>
    <row r="225" spans="1:37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</row>
    <row r="226" spans="1:37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</row>
    <row r="227" spans="1:37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</row>
    <row r="228" spans="1:37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</row>
    <row r="229" spans="1:37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</row>
    <row r="230" spans="1:37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</row>
    <row r="231" spans="1:37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</row>
    <row r="232" spans="1:37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</row>
    <row r="233" spans="1:37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</row>
    <row r="234" spans="1:37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</row>
    <row r="235" spans="1:37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</row>
    <row r="236" spans="1:37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</row>
    <row r="237" spans="1:37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</row>
    <row r="238" spans="1:37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</row>
    <row r="239" spans="1:37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</row>
    <row r="240" spans="1:37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</row>
    <row r="241" spans="1:37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</row>
    <row r="242" spans="1:37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</row>
    <row r="243" spans="1:37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</row>
    <row r="244" spans="1:37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</row>
    <row r="245" spans="1:37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</row>
    <row r="246" spans="1:37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</row>
    <row r="247" spans="1:37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</row>
    <row r="248" spans="1:37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</row>
    <row r="249" spans="1:37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</row>
    <row r="250" spans="1:37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</row>
    <row r="251" spans="1:37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</row>
    <row r="252" spans="1:37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</row>
    <row r="253" spans="1:37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</row>
    <row r="254" spans="1:37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</row>
    <row r="255" spans="1:37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</row>
    <row r="256" spans="1:37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</row>
    <row r="257" spans="1:37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</row>
    <row r="258" spans="1:37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</row>
    <row r="259" spans="1:37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</row>
    <row r="260" spans="1:37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</row>
    <row r="261" spans="1:37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</row>
    <row r="262" spans="1:37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</row>
    <row r="263" spans="1:37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</row>
    <row r="264" spans="1:37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</row>
    <row r="265" spans="1:37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</row>
    <row r="266" spans="1:37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</row>
    <row r="267" spans="1:37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</row>
    <row r="268" spans="1:37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</row>
    <row r="269" spans="1:37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</row>
    <row r="270" spans="1:37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</row>
    <row r="271" spans="1:37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</row>
    <row r="272" spans="1:37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</row>
    <row r="273" spans="1:37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</row>
    <row r="274" spans="1:37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</row>
    <row r="275" spans="1:37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</row>
    <row r="276" spans="1:37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</row>
    <row r="277" spans="1:37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</row>
    <row r="278" spans="1:37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</row>
    <row r="279" spans="1:37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</row>
    <row r="280" spans="1:37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</row>
    <row r="281" spans="1:37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</row>
    <row r="282" spans="1:37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</row>
    <row r="283" spans="1:37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</row>
    <row r="284" spans="1:37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</row>
    <row r="285" spans="1:37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</row>
    <row r="286" spans="1:37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</row>
    <row r="287" spans="1:37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</row>
    <row r="288" spans="1:37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</row>
    <row r="289" spans="1:37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</row>
    <row r="290" spans="1:37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</row>
    <row r="291" spans="1:37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</row>
    <row r="292" spans="1:37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</row>
    <row r="293" spans="1:37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</row>
    <row r="294" spans="1:37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</row>
    <row r="295" spans="1:37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</row>
    <row r="296" spans="1:37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</row>
    <row r="297" spans="1:37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</row>
    <row r="298" spans="1:37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</row>
    <row r="299" spans="1:37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</row>
    <row r="300" spans="1:37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</row>
    <row r="301" spans="1:37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</row>
    <row r="302" spans="1:37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</row>
    <row r="303" spans="1:37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</row>
    <row r="304" spans="1:37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</row>
    <row r="305" spans="1:37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</row>
    <row r="306" spans="1:37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</row>
    <row r="307" spans="1:37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</row>
    <row r="308" spans="1:37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</row>
    <row r="309" spans="1:37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</row>
    <row r="310" spans="1:37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</row>
    <row r="311" spans="1:37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</row>
    <row r="312" spans="1:37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</row>
    <row r="313" spans="1:37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</row>
    <row r="314" spans="1:37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</row>
    <row r="315" spans="1:37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</row>
    <row r="316" spans="1:37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</row>
    <row r="317" spans="1:37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</row>
    <row r="318" spans="1:37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</row>
    <row r="319" spans="1:37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</row>
    <row r="320" spans="1:37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</row>
    <row r="321" spans="1:37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</row>
    <row r="322" spans="1:37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</row>
    <row r="323" spans="1:37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</row>
    <row r="324" spans="1:37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</row>
    <row r="325" spans="1:37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</row>
    <row r="326" spans="1:37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</row>
    <row r="327" spans="1:37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</row>
    <row r="328" spans="1:37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</row>
    <row r="329" spans="1:37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</row>
    <row r="330" spans="1:37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</row>
    <row r="331" spans="1:37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</row>
    <row r="332" spans="1:37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</row>
    <row r="333" spans="1:37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</row>
    <row r="334" spans="1:37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</row>
    <row r="335" spans="1:37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</row>
    <row r="336" spans="1:37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</row>
    <row r="337" spans="1:37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</row>
    <row r="338" spans="1:37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</row>
    <row r="339" spans="1:37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</row>
    <row r="340" spans="1:37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</row>
    <row r="341" spans="1:37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</row>
    <row r="342" spans="1:37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</row>
    <row r="343" spans="1:37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</row>
    <row r="344" spans="1:37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</row>
    <row r="345" spans="1:37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</row>
    <row r="346" spans="1:37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</row>
    <row r="347" spans="1:37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</row>
    <row r="348" spans="1:37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</row>
    <row r="349" spans="1:37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</row>
    <row r="350" spans="1:37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</row>
    <row r="351" spans="1:37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</row>
    <row r="352" spans="1:37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</row>
    <row r="353" spans="1:37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</row>
    <row r="354" spans="1:37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</row>
    <row r="355" spans="1:37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</row>
    <row r="356" spans="1:37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</row>
    <row r="357" spans="1:37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</row>
    <row r="358" spans="1:37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</row>
    <row r="359" spans="1:37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</row>
    <row r="360" spans="1:37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</row>
    <row r="361" spans="1:37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</row>
    <row r="362" spans="1:37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</row>
    <row r="363" spans="1:37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</row>
    <row r="364" spans="1:37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</row>
    <row r="365" spans="1:37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</row>
    <row r="366" spans="1:37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</row>
    <row r="367" spans="1:37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</row>
    <row r="368" spans="1:37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</row>
    <row r="369" spans="1:37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</row>
    <row r="370" spans="1:37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</row>
    <row r="371" spans="1:37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</row>
    <row r="372" spans="1:37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</row>
    <row r="373" spans="1:37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</row>
    <row r="374" spans="1:37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</row>
    <row r="375" spans="1:37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</row>
    <row r="376" spans="1:37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</row>
    <row r="377" spans="1:37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</row>
    <row r="378" spans="1:37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</row>
    <row r="379" spans="1:37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</row>
    <row r="380" spans="1:37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</row>
    <row r="381" spans="1:37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</row>
    <row r="382" spans="1:37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</row>
    <row r="383" spans="1:37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</row>
    <row r="384" spans="1:37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</row>
    <row r="385" spans="1:37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</row>
    <row r="386" spans="1:37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</row>
    <row r="387" spans="1:37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</row>
    <row r="388" spans="1:37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</row>
    <row r="389" spans="1:37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</row>
    <row r="390" spans="1:37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</row>
    <row r="391" spans="1:37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</row>
    <row r="392" spans="1:37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</row>
    <row r="393" spans="1:37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</row>
    <row r="394" spans="1:37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</row>
    <row r="395" spans="1:37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</row>
    <row r="396" spans="1:37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</row>
    <row r="397" spans="1:37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</row>
    <row r="398" spans="1:37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</row>
    <row r="399" spans="1:37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</row>
    <row r="400" spans="1:37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</row>
    <row r="401" spans="1:37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</row>
    <row r="402" spans="1:37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</row>
    <row r="403" spans="1:37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</row>
    <row r="404" spans="1:37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</row>
    <row r="405" spans="1:37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</row>
    <row r="406" spans="1:37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</row>
    <row r="407" spans="1:37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</row>
    <row r="408" spans="1:37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</row>
    <row r="409" spans="1:37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</row>
    <row r="410" spans="1:37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</row>
    <row r="411" spans="1:37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</row>
    <row r="412" spans="1:37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</row>
    <row r="413" spans="1:37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</row>
    <row r="414" spans="1:37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</row>
    <row r="415" spans="1:37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</row>
    <row r="416" spans="1:37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</row>
    <row r="417" spans="1:37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</row>
    <row r="418" spans="1:37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</row>
    <row r="419" spans="1:37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</row>
    <row r="420" spans="1:37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</row>
    <row r="421" spans="1:37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</row>
    <row r="422" spans="1:37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</row>
    <row r="423" spans="1:37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</row>
    <row r="424" spans="1:37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</row>
    <row r="425" spans="1:37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</row>
    <row r="426" spans="1:37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</row>
    <row r="427" spans="1:37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</row>
    <row r="428" spans="1:37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</row>
    <row r="429" spans="1:37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</row>
    <row r="430" spans="1:37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</row>
    <row r="431" spans="1:37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</row>
    <row r="432" spans="1:37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</row>
    <row r="433" spans="1:37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</row>
    <row r="434" spans="1:37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</row>
    <row r="435" spans="1:37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</row>
    <row r="436" spans="1:37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</row>
    <row r="437" spans="1:37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</row>
    <row r="438" spans="1:37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</row>
    <row r="439" spans="1:37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</row>
    <row r="440" spans="1:37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</row>
    <row r="441" spans="1:37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</row>
    <row r="442" spans="1:37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</row>
    <row r="443" spans="1:37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</row>
    <row r="444" spans="1:37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</row>
    <row r="445" spans="1:37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</row>
    <row r="446" spans="1:37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</row>
    <row r="447" spans="1:37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</row>
    <row r="448" spans="1:37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</row>
    <row r="449" spans="1:37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</row>
    <row r="450" spans="1:37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</row>
    <row r="451" spans="1:37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</row>
    <row r="452" spans="1:37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</row>
    <row r="453" spans="1:37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</row>
    <row r="454" spans="1:37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</row>
    <row r="455" spans="1:37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</row>
    <row r="456" spans="1:37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</row>
    <row r="457" spans="1:37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</row>
    <row r="458" spans="1:37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</row>
    <row r="459" spans="1:37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</row>
    <row r="460" spans="1:37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</row>
    <row r="461" spans="1:37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</row>
    <row r="462" spans="1:37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</row>
    <row r="463" spans="1:37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</row>
    <row r="464" spans="1:37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</row>
    <row r="465" spans="1:37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</row>
    <row r="466" spans="1:37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</row>
    <row r="467" spans="1:37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</row>
    <row r="468" spans="1:37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</row>
    <row r="469" spans="1:37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</row>
    <row r="470" spans="1:37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</row>
    <row r="471" spans="1:37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</row>
    <row r="472" spans="1:37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</row>
    <row r="473" spans="1:37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</row>
    <row r="474" spans="1:37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</row>
    <row r="475" spans="1:37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</row>
    <row r="476" spans="1:37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</row>
    <row r="477" spans="1:37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</row>
    <row r="478" spans="1:37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</row>
    <row r="479" spans="1:37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</row>
    <row r="480" spans="1:37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</row>
    <row r="481" spans="1:37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</row>
    <row r="482" spans="1:37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</row>
    <row r="483" spans="1:37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</row>
    <row r="484" spans="1:37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</row>
    <row r="485" spans="1:37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</row>
    <row r="486" spans="1:37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</row>
    <row r="487" spans="1:37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</row>
    <row r="488" spans="1:37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</row>
    <row r="489" spans="1:37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</row>
    <row r="490" spans="1:37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</row>
    <row r="491" spans="1:37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</row>
    <row r="492" spans="1:37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</row>
    <row r="493" spans="1:37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</row>
    <row r="494" spans="1:37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</row>
    <row r="495" spans="1:37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</row>
    <row r="496" spans="1:37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</row>
    <row r="497" spans="1:37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</row>
    <row r="498" spans="1:37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</row>
    <row r="499" spans="1:37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</row>
    <row r="500" spans="1:37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</row>
    <row r="501" spans="1:37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</row>
    <row r="502" spans="1:37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</row>
    <row r="503" spans="1:37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</row>
    <row r="504" spans="1:37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</row>
    <row r="505" spans="1:37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</row>
    <row r="506" spans="1:37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</row>
    <row r="507" spans="1:37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</row>
    <row r="508" spans="1:37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</row>
    <row r="509" spans="1:37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</row>
    <row r="510" spans="1:37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</row>
    <row r="511" spans="1:37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</row>
    <row r="512" spans="1:37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</row>
    <row r="513" spans="1:37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</row>
    <row r="514" spans="1:37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</row>
    <row r="515" spans="1:37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</row>
    <row r="516" spans="1:37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</row>
    <row r="517" spans="1:37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</row>
    <row r="518" spans="1:37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</row>
    <row r="519" spans="1:37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</row>
    <row r="520" spans="1:37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</row>
    <row r="521" spans="1:37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</row>
    <row r="522" spans="1:37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</row>
    <row r="523" spans="1:37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</row>
    <row r="524" spans="1:37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</row>
    <row r="525" spans="1:37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</row>
    <row r="526" spans="1:37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</row>
    <row r="527" spans="1:37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</row>
    <row r="528" spans="1:37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</row>
    <row r="529" spans="1:37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</row>
    <row r="530" spans="1:37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</row>
    <row r="531" spans="1:37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</row>
    <row r="532" spans="1:37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</row>
    <row r="533" spans="1:37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</row>
    <row r="534" spans="1:37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</row>
    <row r="535" spans="1:37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</row>
    <row r="536" spans="1:37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</row>
    <row r="537" spans="1:37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</row>
    <row r="538" spans="1:37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</row>
    <row r="539" spans="1:37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</row>
    <row r="540" spans="1:37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</row>
    <row r="541" spans="1:37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</row>
    <row r="542" spans="1:37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</row>
    <row r="543" spans="1:37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</row>
    <row r="544" spans="1:37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</row>
    <row r="545" spans="1:37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</row>
    <row r="546" spans="1:37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</row>
    <row r="547" spans="1:37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</row>
    <row r="548" spans="1:37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</row>
    <row r="549" spans="1:37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</row>
    <row r="550" spans="1:37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</row>
    <row r="551" spans="1:37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</row>
    <row r="552" spans="1:37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</row>
    <row r="553" spans="1:37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</row>
    <row r="554" spans="1:37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</row>
    <row r="555" spans="1:37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</row>
    <row r="556" spans="1:37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</row>
    <row r="557" spans="1:37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</row>
    <row r="558" spans="1:37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</row>
    <row r="559" spans="1:37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</row>
    <row r="560" spans="1:37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</row>
    <row r="561" spans="1:37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</row>
    <row r="562" spans="1:37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</row>
    <row r="563" spans="1:37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</row>
    <row r="564" spans="1:37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</row>
    <row r="565" spans="1:37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</row>
    <row r="566" spans="1:37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</row>
    <row r="567" spans="1:37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</row>
    <row r="568" spans="1:37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</row>
    <row r="569" spans="1:37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</row>
    <row r="570" spans="1:37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</row>
    <row r="571" spans="1:37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</row>
    <row r="572" spans="1:37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</row>
    <row r="573" spans="1:37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</row>
    <row r="574" spans="1:37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</row>
    <row r="575" spans="1:37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</row>
    <row r="576" spans="1:37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</row>
    <row r="577" spans="1:37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</row>
    <row r="578" spans="1:37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</row>
    <row r="579" spans="1:37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</row>
    <row r="580" spans="1:37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</row>
    <row r="581" spans="1:37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</row>
    <row r="582" spans="1:37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</row>
    <row r="583" spans="1:37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</row>
    <row r="584" spans="1:37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</row>
    <row r="585" spans="1:37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</row>
    <row r="586" spans="1:37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</row>
    <row r="587" spans="1:37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</row>
    <row r="588" spans="1:37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</row>
    <row r="589" spans="1:37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</row>
    <row r="590" spans="1:37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</row>
    <row r="591" spans="1:37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</row>
    <row r="592" spans="1:37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</row>
    <row r="593" spans="1:37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</row>
    <row r="594" spans="1:37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</row>
    <row r="595" spans="1:37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</row>
    <row r="596" spans="1:37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</row>
    <row r="597" spans="1:37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</row>
    <row r="598" spans="1:37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</row>
    <row r="599" spans="1:37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</row>
    <row r="600" spans="1:37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</row>
    <row r="601" spans="1:37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</row>
    <row r="602" spans="1:37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</row>
    <row r="603" spans="1:37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</row>
    <row r="604" spans="1:37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</row>
    <row r="605" spans="1:37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</row>
    <row r="606" spans="1:37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</row>
    <row r="607" spans="1:37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</row>
    <row r="608" spans="1:37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</row>
    <row r="609" spans="1:37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</row>
    <row r="610" spans="1:37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</row>
    <row r="611" spans="1:37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</row>
    <row r="612" spans="1:37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</row>
    <row r="613" spans="1:37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</row>
    <row r="614" spans="1:37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</row>
    <row r="615" spans="1:37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</row>
    <row r="616" spans="1:37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</row>
    <row r="617" spans="1:37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</row>
    <row r="618" spans="1:37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</row>
    <row r="619" spans="1:37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</row>
    <row r="620" spans="1:37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</row>
    <row r="621" spans="1:37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</row>
    <row r="622" spans="1:37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</row>
    <row r="623" spans="1:37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</row>
    <row r="624" spans="1:37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</row>
    <row r="625" spans="1:37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</row>
    <row r="626" spans="1:37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</row>
    <row r="627" spans="1:37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</row>
    <row r="628" spans="1:37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</row>
    <row r="629" spans="1:37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</row>
    <row r="630" spans="1:37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</row>
    <row r="631" spans="1:37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</row>
    <row r="632" spans="1:37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</row>
    <row r="633" spans="1:37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</row>
    <row r="634" spans="1:37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</row>
    <row r="635" spans="1:37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</row>
    <row r="636" spans="1:37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</row>
    <row r="637" spans="1:37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</row>
    <row r="638" spans="1:37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</row>
    <row r="639" spans="1:37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</row>
    <row r="640" spans="1:37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</row>
    <row r="641" spans="1:37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</row>
    <row r="642" spans="1:37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</row>
    <row r="643" spans="1:37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</row>
    <row r="644" spans="1:37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</row>
    <row r="645" spans="1:37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</row>
    <row r="646" spans="1:37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</row>
    <row r="647" spans="1:37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</row>
    <row r="648" spans="1:37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</row>
    <row r="649" spans="1:37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</row>
    <row r="650" spans="1:37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</row>
    <row r="651" spans="1:37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</row>
    <row r="652" spans="1:37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</row>
    <row r="653" spans="1:37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</row>
    <row r="654" spans="1:37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</row>
    <row r="655" spans="1:37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</row>
    <row r="656" spans="1:37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</row>
    <row r="657" spans="1:37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</row>
    <row r="658" spans="1:37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</row>
    <row r="659" spans="1:37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</row>
    <row r="660" spans="1:37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</row>
    <row r="661" spans="1:37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</row>
    <row r="662" spans="1:37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</row>
    <row r="663" spans="1:37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</row>
    <row r="664" spans="1:37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</row>
    <row r="665" spans="1:37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</row>
    <row r="666" spans="1:37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</row>
    <row r="667" spans="1:37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</row>
    <row r="668" spans="1:37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</row>
    <row r="669" spans="1:37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</row>
    <row r="670" spans="1:37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</row>
    <row r="671" spans="1:37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</row>
    <row r="672" spans="1:37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</row>
    <row r="673" spans="1:37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</row>
    <row r="674" spans="1:37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</row>
    <row r="675" spans="1:37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</row>
    <row r="676" spans="1:37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</row>
    <row r="677" spans="1:37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</row>
    <row r="678" spans="1:37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</row>
    <row r="679" spans="1:37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</row>
    <row r="680" spans="1:37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</row>
    <row r="681" spans="1:37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</row>
    <row r="682" spans="1:37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</row>
    <row r="683" spans="1:37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</row>
    <row r="684" spans="1:37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</row>
    <row r="685" spans="1:37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</row>
    <row r="686" spans="1:37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</row>
    <row r="687" spans="1:37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</row>
    <row r="688" spans="1:37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</row>
    <row r="689" spans="1:37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</row>
    <row r="690" spans="1:37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</row>
    <row r="691" spans="1:37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</row>
    <row r="692" spans="1:37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</row>
    <row r="693" spans="1:37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</row>
    <row r="694" spans="1:37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</row>
    <row r="695" spans="1:37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</row>
    <row r="696" spans="1:37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</row>
    <row r="697" spans="1:37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</row>
    <row r="698" spans="1:37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</row>
    <row r="699" spans="1:37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</row>
    <row r="700" spans="1:37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</row>
    <row r="701" spans="1:37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</row>
    <row r="702" spans="1:37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</row>
    <row r="703" spans="1:37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</row>
    <row r="704" spans="1:37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</row>
    <row r="705" spans="1:37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</row>
    <row r="706" spans="1:37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</row>
    <row r="707" spans="1:37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</row>
    <row r="708" spans="1:37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</row>
    <row r="709" spans="1:37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</row>
    <row r="710" spans="1:37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</row>
    <row r="711" spans="1:37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</row>
    <row r="712" spans="1:37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</row>
    <row r="713" spans="1:37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</row>
    <row r="714" spans="1:37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</row>
    <row r="715" spans="1:37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</row>
    <row r="716" spans="1:37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</row>
    <row r="717" spans="1:37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</row>
    <row r="718" spans="1:37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</row>
    <row r="719" spans="1:37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</row>
    <row r="720" spans="1:37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</row>
    <row r="721" spans="1:37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</row>
    <row r="722" spans="1:37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</row>
    <row r="723" spans="1:37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</row>
    <row r="724" spans="1:37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</row>
    <row r="725" spans="1:37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</row>
    <row r="726" spans="1:37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</row>
    <row r="727" spans="1:37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</row>
    <row r="728" spans="1:37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</row>
    <row r="729" spans="1:37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</row>
    <row r="730" spans="1:37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</row>
    <row r="731" spans="1:37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</row>
    <row r="732" spans="1:37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</row>
    <row r="733" spans="1:37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</row>
    <row r="734" spans="1:37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</row>
    <row r="735" spans="1:37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</row>
    <row r="736" spans="1:37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</row>
    <row r="737" spans="1:37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</row>
    <row r="738" spans="1:37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</row>
    <row r="739" spans="1:37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</row>
    <row r="740" spans="1:37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</row>
    <row r="741" spans="1:37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</row>
    <row r="742" spans="1:37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</row>
    <row r="743" spans="1:37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</row>
    <row r="744" spans="1:37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</row>
    <row r="745" spans="1:37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</row>
    <row r="746" spans="1:37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</row>
    <row r="747" spans="1:37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</row>
    <row r="748" spans="1:37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</row>
    <row r="749" spans="1:37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</row>
    <row r="750" spans="1:37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</row>
    <row r="751" spans="1:37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</row>
    <row r="752" spans="1:37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</row>
    <row r="753" spans="1:37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</row>
    <row r="754" spans="1:37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</row>
    <row r="755" spans="1:37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</row>
    <row r="756" spans="1:37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</row>
    <row r="757" spans="1:37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</row>
    <row r="758" spans="1:37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</row>
    <row r="759" spans="1:37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</row>
    <row r="760" spans="1:37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</row>
    <row r="761" spans="1:37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</row>
    <row r="762" spans="1:37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</row>
    <row r="763" spans="1:37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</row>
    <row r="764" spans="1:37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</row>
    <row r="765" spans="1:37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</row>
    <row r="766" spans="1:37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</row>
    <row r="767" spans="1:37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</row>
    <row r="768" spans="1:37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</row>
    <row r="769" spans="1:37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</row>
    <row r="770" spans="1:37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</row>
    <row r="771" spans="1:37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</row>
    <row r="772" spans="1:37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</row>
    <row r="773" spans="1:37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</row>
    <row r="774" spans="1:37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</row>
    <row r="775" spans="1:37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</row>
    <row r="776" spans="1:37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</row>
    <row r="777" spans="1:37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</row>
    <row r="778" spans="1:37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</row>
    <row r="779" spans="1:37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</row>
    <row r="780" spans="1:37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</row>
    <row r="781" spans="1:37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</row>
    <row r="782" spans="1:37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</row>
    <row r="783" spans="1:37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</row>
    <row r="784" spans="1:37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</row>
    <row r="785" spans="1:37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</row>
    <row r="786" spans="1:37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</row>
    <row r="787" spans="1:37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</row>
    <row r="788" spans="1:37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</row>
    <row r="789" spans="1:37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</row>
    <row r="790" spans="1:37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</row>
    <row r="791" spans="1:37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</row>
    <row r="792" spans="1:37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</row>
    <row r="793" spans="1:37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</row>
    <row r="794" spans="1:37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</row>
    <row r="795" spans="1:37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</row>
    <row r="796" spans="1:37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</row>
    <row r="797" spans="1:37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</row>
    <row r="798" spans="1:37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</row>
    <row r="799" spans="1:37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</row>
    <row r="800" spans="1:37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</row>
    <row r="801" spans="1:37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</row>
    <row r="802" spans="1:37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</row>
    <row r="803" spans="1:37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</row>
    <row r="804" spans="1:37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</row>
    <row r="805" spans="1:37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</row>
    <row r="806" spans="1:37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</row>
    <row r="807" spans="1:37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</row>
    <row r="808" spans="1:37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</row>
    <row r="809" spans="1:37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</row>
    <row r="810" spans="1:37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</row>
    <row r="811" spans="1:37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</row>
    <row r="812" spans="1:37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</row>
    <row r="813" spans="1:37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</row>
    <row r="814" spans="1:37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</row>
    <row r="815" spans="1:37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</row>
    <row r="816" spans="1:37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</row>
    <row r="817" spans="1:37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</row>
    <row r="818" spans="1:37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</row>
    <row r="819" spans="1:37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</row>
    <row r="820" spans="1:37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</row>
    <row r="821" spans="1:37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</row>
    <row r="822" spans="1:37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</row>
    <row r="823" spans="1:37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</row>
    <row r="824" spans="1:37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</row>
    <row r="825" spans="1:37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</row>
    <row r="826" spans="1:37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</row>
    <row r="827" spans="1:37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</row>
    <row r="828" spans="1:37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</row>
    <row r="829" spans="1:37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</row>
    <row r="830" spans="1:37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</row>
    <row r="831" spans="1:37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</row>
    <row r="832" spans="1:37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</row>
    <row r="833" spans="1:37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</row>
    <row r="834" spans="1:37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</row>
    <row r="835" spans="1:37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</row>
    <row r="836" spans="1:37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</row>
    <row r="837" spans="1:37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</row>
    <row r="838" spans="1:37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</row>
    <row r="839" spans="1:37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</row>
    <row r="840" spans="1:37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</row>
    <row r="841" spans="1:37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</row>
    <row r="842" spans="1:37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</row>
    <row r="843" spans="1:37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</row>
    <row r="844" spans="1:37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</row>
    <row r="845" spans="1:37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</row>
    <row r="846" spans="1:37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</row>
    <row r="847" spans="1:37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</row>
    <row r="848" spans="1:37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</row>
    <row r="849" spans="1:37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</row>
    <row r="850" spans="1:37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</row>
    <row r="851" spans="1:37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</row>
    <row r="852" spans="1:37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</row>
    <row r="853" spans="1:37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</row>
    <row r="854" spans="1:37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</row>
    <row r="855" spans="1:37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</row>
    <row r="856" spans="1:37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</row>
    <row r="857" spans="1:37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</row>
    <row r="858" spans="1:37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</row>
    <row r="859" spans="1:37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</row>
    <row r="860" spans="1:37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</row>
    <row r="861" spans="1:37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</row>
    <row r="862" spans="1:37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</row>
    <row r="863" spans="1:37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</row>
    <row r="864" spans="1:37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</row>
    <row r="865" spans="1:37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</row>
    <row r="866" spans="1:37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</row>
    <row r="867" spans="1:37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</row>
    <row r="868" spans="1:37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</row>
    <row r="869" spans="1:37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</row>
    <row r="870" spans="1:37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</row>
    <row r="871" spans="1:37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</row>
    <row r="872" spans="1:37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</row>
    <row r="873" spans="1:37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</row>
    <row r="874" spans="1:37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</row>
    <row r="875" spans="1:37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</row>
    <row r="876" spans="1:37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</row>
    <row r="877" spans="1:37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</row>
    <row r="878" spans="1:37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</row>
    <row r="879" spans="1:37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</row>
    <row r="880" spans="1:37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</row>
    <row r="881" spans="1:37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</row>
    <row r="882" spans="1:37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</row>
    <row r="883" spans="1:37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</row>
    <row r="884" spans="1:37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</row>
    <row r="885" spans="1:37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</row>
    <row r="886" spans="1:37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</row>
    <row r="887" spans="1:37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</row>
    <row r="888" spans="1:37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</row>
    <row r="889" spans="1:37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</row>
    <row r="890" spans="1:37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</row>
    <row r="891" spans="1:37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</row>
    <row r="892" spans="1:37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</row>
    <row r="893" spans="1:37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</row>
    <row r="894" spans="1:37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</row>
    <row r="895" spans="1:37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</row>
    <row r="896" spans="1:37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</row>
    <row r="897" spans="1:37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</row>
    <row r="898" spans="1:37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</row>
    <row r="899" spans="1:37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</row>
    <row r="900" spans="1:37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</row>
    <row r="901" spans="1:37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</row>
    <row r="902" spans="1:37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</row>
    <row r="903" spans="1:37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</row>
    <row r="904" spans="1:37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</row>
    <row r="905" spans="1:37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</row>
    <row r="906" spans="1:37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</row>
    <row r="907" spans="1:37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</row>
    <row r="908" spans="1:37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</row>
    <row r="909" spans="1:37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</row>
    <row r="910" spans="1:37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</row>
    <row r="911" spans="1:37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</row>
    <row r="912" spans="1:37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</row>
    <row r="913" spans="1:37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</row>
    <row r="914" spans="1:37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</row>
    <row r="915" spans="1:37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</row>
    <row r="916" spans="1:37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</row>
    <row r="917" spans="1:37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</row>
    <row r="918" spans="1:37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</row>
    <row r="919" spans="1:37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</row>
    <row r="920" spans="1:37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</row>
    <row r="921" spans="1:37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</row>
    <row r="922" spans="1:37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</row>
    <row r="923" spans="1:37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</row>
    <row r="924" spans="1:37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</row>
    <row r="925" spans="1:37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</row>
    <row r="926" spans="1:37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</row>
    <row r="927" spans="1:37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</row>
    <row r="928" spans="1:37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</row>
    <row r="929" spans="1:37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</row>
    <row r="930" spans="1:37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</row>
    <row r="931" spans="1:37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</row>
    <row r="932" spans="1:37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</row>
    <row r="933" spans="1:37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</row>
    <row r="934" spans="1:37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</row>
    <row r="935" spans="1:37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</row>
    <row r="936" spans="1:37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</row>
    <row r="937" spans="1:37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</row>
    <row r="938" spans="1:37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</row>
    <row r="939" spans="1:37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</row>
    <row r="940" spans="1:37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</row>
    <row r="941" spans="1:37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</row>
    <row r="942" spans="1:37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</row>
    <row r="943" spans="1:37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</row>
    <row r="944" spans="1:37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</row>
    <row r="945" spans="1:37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</row>
    <row r="946" spans="1:37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</row>
    <row r="947" spans="1:37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</row>
    <row r="948" spans="1:37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</row>
    <row r="949" spans="1:37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</row>
    <row r="950" spans="1:37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</row>
    <row r="951" spans="1:37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</row>
    <row r="952" spans="1:37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</row>
    <row r="953" spans="1:37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</row>
    <row r="954" spans="1:37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</row>
    <row r="955" spans="1:37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</row>
    <row r="956" spans="1:37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</row>
    <row r="957" spans="1:37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</row>
    <row r="958" spans="1:37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</row>
    <row r="959" spans="1:37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</row>
    <row r="960" spans="1:37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</row>
    <row r="961" spans="1:37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</row>
    <row r="962" spans="1:37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</row>
    <row r="963" spans="1:37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</row>
    <row r="964" spans="1:37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</row>
    <row r="965" spans="1:37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</row>
    <row r="966" spans="1:37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</row>
    <row r="967" spans="1:37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</row>
    <row r="968" spans="1:37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</row>
    <row r="969" spans="1:37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</row>
    <row r="970" spans="1:37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</row>
    <row r="971" spans="1:37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</row>
    <row r="972" spans="1:37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</row>
    <row r="973" spans="1:37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</row>
    <row r="974" spans="1:37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</row>
    <row r="975" spans="1:37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</row>
    <row r="976" spans="1:37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</row>
    <row r="977" spans="1:37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</row>
    <row r="978" spans="1:37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</row>
    <row r="979" spans="1:37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</row>
    <row r="980" spans="1:37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</row>
    <row r="981" spans="1:37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</row>
    <row r="982" spans="1:37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</row>
    <row r="983" spans="1:37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</row>
    <row r="984" spans="1:37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</row>
    <row r="985" spans="1:37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</row>
    <row r="986" spans="1:37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</row>
    <row r="987" spans="1:37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</row>
    <row r="988" spans="1:37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</row>
    <row r="989" spans="1:37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</row>
    <row r="990" spans="1:37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</row>
    <row r="991" spans="1:37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</row>
    <row r="992" spans="1:37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</row>
    <row r="993" spans="1:37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</row>
    <row r="994" spans="1:37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</row>
    <row r="995" spans="1:37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</row>
    <row r="996" spans="1:37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</row>
    <row r="997" spans="1:37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</row>
    <row r="998" spans="1:37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</row>
    <row r="999" spans="1:37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</row>
    <row r="1000" spans="1:37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</row>
    <row r="1001" spans="1:37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</row>
    <row r="1002" spans="1:37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</row>
    <row r="1003" spans="1:37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</row>
    <row r="1004" spans="1:37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</row>
    <row r="1005" spans="1:37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</row>
    <row r="1006" spans="1:37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</row>
    <row r="1007" spans="1:37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</row>
    <row r="1008" spans="1:37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</row>
    <row r="1009" spans="1:37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</row>
    <row r="1010" spans="1:37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</row>
    <row r="1011" spans="1:37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</row>
    <row r="1012" spans="1:37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</row>
    <row r="1013" spans="1:37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</row>
    <row r="1014" spans="1:37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</row>
    <row r="1015" spans="1:37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</row>
    <row r="1016" spans="1:37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</row>
    <row r="1017" spans="1:37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</row>
    <row r="1018" spans="1:37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</row>
    <row r="1019" spans="1:37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</row>
    <row r="1020" spans="1:37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</row>
    <row r="1021" spans="1:37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</row>
    <row r="1022" spans="1:37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</row>
    <row r="1023" spans="1:37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</row>
    <row r="1024" spans="1:37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</row>
  </sheetData>
  <mergeCells count="827">
    <mergeCell ref="AJ62:AJ63"/>
    <mergeCell ref="Z62:Z63"/>
    <mergeCell ref="AA62:AA63"/>
    <mergeCell ref="AB62:AB63"/>
    <mergeCell ref="AC62:AC63"/>
    <mergeCell ref="AD62:AD63"/>
    <mergeCell ref="AE62:AE63"/>
    <mergeCell ref="AF62:AF63"/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AJ59:AJ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AJ56:AJ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AG53:AG54"/>
    <mergeCell ref="AH53:AH54"/>
    <mergeCell ref="AI53:AI54"/>
    <mergeCell ref="AJ53:AJ54"/>
    <mergeCell ref="Z53:Z54"/>
    <mergeCell ref="AA53:AA54"/>
    <mergeCell ref="AB53:AB54"/>
    <mergeCell ref="AC53:AC54"/>
    <mergeCell ref="AD53:AD54"/>
    <mergeCell ref="AE53:AE54"/>
    <mergeCell ref="AF53:AF54"/>
    <mergeCell ref="Q53:Q54"/>
    <mergeCell ref="R53:R54"/>
    <mergeCell ref="S53:S54"/>
    <mergeCell ref="T53:T54"/>
    <mergeCell ref="U53:U54"/>
    <mergeCell ref="V53:V54"/>
    <mergeCell ref="W53:W54"/>
    <mergeCell ref="X53:X54"/>
    <mergeCell ref="Y53:Y54"/>
    <mergeCell ref="R46:S46"/>
    <mergeCell ref="I49:J49"/>
    <mergeCell ref="L49:M49"/>
    <mergeCell ref="O49:P49"/>
    <mergeCell ref="R49:S49"/>
    <mergeCell ref="R50:R51"/>
    <mergeCell ref="S50:S51"/>
    <mergeCell ref="B52:E52"/>
    <mergeCell ref="F52:G52"/>
    <mergeCell ref="I52:J52"/>
    <mergeCell ref="L52:M52"/>
    <mergeCell ref="O52:P52"/>
    <mergeCell ref="R52:S52"/>
    <mergeCell ref="B68:E69"/>
    <mergeCell ref="F68:F69"/>
    <mergeCell ref="G68:G69"/>
    <mergeCell ref="H68:H69"/>
    <mergeCell ref="I68:I69"/>
    <mergeCell ref="J68:J69"/>
    <mergeCell ref="K68:K69"/>
    <mergeCell ref="O41:O42"/>
    <mergeCell ref="P41:P42"/>
    <mergeCell ref="O43:P43"/>
    <mergeCell ref="B41:E42"/>
    <mergeCell ref="F41:F42"/>
    <mergeCell ref="M44:M45"/>
    <mergeCell ref="N44:N45"/>
    <mergeCell ref="L46:M46"/>
    <mergeCell ref="O44:O45"/>
    <mergeCell ref="P44:P45"/>
    <mergeCell ref="O46:P46"/>
    <mergeCell ref="L53:L54"/>
    <mergeCell ref="M53:M54"/>
    <mergeCell ref="N53:N54"/>
    <mergeCell ref="O53:O54"/>
    <mergeCell ref="P53:P54"/>
    <mergeCell ref="B55:E55"/>
    <mergeCell ref="R81:V81"/>
    <mergeCell ref="M72:V72"/>
    <mergeCell ref="R73:V73"/>
    <mergeCell ref="R74:V74"/>
    <mergeCell ref="R75:V75"/>
    <mergeCell ref="R76:V76"/>
    <mergeCell ref="R77:V77"/>
    <mergeCell ref="R78:V78"/>
    <mergeCell ref="B70:E70"/>
    <mergeCell ref="F70:G70"/>
    <mergeCell ref="I70:J70"/>
    <mergeCell ref="L70:M70"/>
    <mergeCell ref="O70:P70"/>
    <mergeCell ref="R70:S70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L68:L69"/>
    <mergeCell ref="M68:M69"/>
    <mergeCell ref="N68:N69"/>
    <mergeCell ref="O68:O69"/>
    <mergeCell ref="P68:P69"/>
    <mergeCell ref="Q68:Q69"/>
    <mergeCell ref="R68:R69"/>
    <mergeCell ref="R79:V79"/>
    <mergeCell ref="R80:V80"/>
    <mergeCell ref="M80:Q80"/>
    <mergeCell ref="AI68:AI69"/>
    <mergeCell ref="AJ68:AJ69"/>
    <mergeCell ref="Z68:Z69"/>
    <mergeCell ref="AA68:AA69"/>
    <mergeCell ref="AB68:AB69"/>
    <mergeCell ref="AC68:AC69"/>
    <mergeCell ref="AD68:AD69"/>
    <mergeCell ref="AE68:AE69"/>
    <mergeCell ref="AF68:AF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AJ65:AJ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AJ50:AJ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J47:AJ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AJ44:AJ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AJ41:AJ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AJ38:AJ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N26:N27"/>
    <mergeCell ref="O26:O27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AJ20:AJ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AJ23:AJ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AJ17:AJ18"/>
    <mergeCell ref="Z14:Z15"/>
    <mergeCell ref="AA14:AA15"/>
    <mergeCell ref="AB14:AB15"/>
    <mergeCell ref="AC14:AC15"/>
    <mergeCell ref="AD14:AD15"/>
    <mergeCell ref="AE14:AE15"/>
    <mergeCell ref="AF14:AF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AJ14:AJ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AJ32:AJ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AJ35:AJ36"/>
    <mergeCell ref="Z32:Z33"/>
    <mergeCell ref="AA32:AA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B32:AB33"/>
    <mergeCell ref="AC32:AC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AJ26:AJ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AJ29:AJ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W11:W12"/>
    <mergeCell ref="X11:X12"/>
    <mergeCell ref="Y11:Y12"/>
    <mergeCell ref="AG11:AG12"/>
    <mergeCell ref="AH11:AH12"/>
    <mergeCell ref="AI11:AI12"/>
    <mergeCell ref="AJ11:AJ12"/>
    <mergeCell ref="Z11:Z12"/>
    <mergeCell ref="AA11:AA12"/>
    <mergeCell ref="AB11:AB12"/>
    <mergeCell ref="AC11:AC12"/>
    <mergeCell ref="AD11:AD12"/>
    <mergeCell ref="AE11:AE12"/>
    <mergeCell ref="AF11:AF12"/>
    <mergeCell ref="N11:N12"/>
    <mergeCell ref="O11:O12"/>
    <mergeCell ref="P11:P12"/>
    <mergeCell ref="Q11:Q12"/>
    <mergeCell ref="R11:R12"/>
    <mergeCell ref="S11:S12"/>
    <mergeCell ref="T11:T12"/>
    <mergeCell ref="U11:U12"/>
    <mergeCell ref="V11:V12"/>
    <mergeCell ref="H5:I7"/>
    <mergeCell ref="J6:J7"/>
    <mergeCell ref="B9:E10"/>
    <mergeCell ref="F9:F10"/>
    <mergeCell ref="G9:G10"/>
    <mergeCell ref="H9:H10"/>
    <mergeCell ref="I9:I10"/>
    <mergeCell ref="L11:L12"/>
    <mergeCell ref="M11:M12"/>
    <mergeCell ref="V9:V10"/>
    <mergeCell ref="W9:W10"/>
    <mergeCell ref="AE9:AE10"/>
    <mergeCell ref="AF9:AF10"/>
    <mergeCell ref="AG9:AG10"/>
    <mergeCell ref="AH9:AH10"/>
    <mergeCell ref="AI9:AI10"/>
    <mergeCell ref="AJ9:AJ10"/>
    <mergeCell ref="X9:X10"/>
    <mergeCell ref="Y9:Y10"/>
    <mergeCell ref="Z9:Z10"/>
    <mergeCell ref="AA9:AA10"/>
    <mergeCell ref="AB9:AB10"/>
    <mergeCell ref="AC9:AC10"/>
    <mergeCell ref="AD9:AD10"/>
    <mergeCell ref="P5:Q7"/>
    <mergeCell ref="R6:R7"/>
    <mergeCell ref="X5:Y7"/>
    <mergeCell ref="Z6:Z7"/>
    <mergeCell ref="AK8:AK9"/>
    <mergeCell ref="A1:AH3"/>
    <mergeCell ref="E5:E7"/>
    <mergeCell ref="L5:M7"/>
    <mergeCell ref="T5:U7"/>
    <mergeCell ref="F6:F7"/>
    <mergeCell ref="N6:N7"/>
    <mergeCell ref="V6:V7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</mergeCells>
  <conditionalFormatting sqref="X11:X12">
    <cfRule type="notContainsBlanks" dxfId="32" priority="1">
      <formula>LEN(TRIM(X11))&gt;0</formula>
    </cfRule>
  </conditionalFormatting>
  <conditionalFormatting sqref="F11:AJ69">
    <cfRule type="cellIs" dxfId="31" priority="2" operator="equal">
      <formula>"✔"</formula>
    </cfRule>
  </conditionalFormatting>
  <conditionalFormatting sqref="F11:AJ69">
    <cfRule type="cellIs" dxfId="30" priority="3" operator="equal">
      <formula>"S"</formula>
    </cfRule>
  </conditionalFormatting>
  <conditionalFormatting sqref="F11:AJ69">
    <cfRule type="cellIs" dxfId="29" priority="4" operator="equal">
      <formula>"P"</formula>
    </cfRule>
  </conditionalFormatting>
  <conditionalFormatting sqref="F11:AJ69">
    <cfRule type="cellIs" dxfId="28" priority="5" operator="equal">
      <formula>"V"</formula>
    </cfRule>
  </conditionalFormatting>
  <conditionalFormatting sqref="F11:AJ69">
    <cfRule type="cellIs" dxfId="27" priority="6" operator="equal">
      <formula>"X"</formula>
    </cfRule>
  </conditionalFormatting>
  <conditionalFormatting sqref="F11:AJ69">
    <cfRule type="cellIs" dxfId="26" priority="7" operator="equal">
      <formula>"H"</formula>
    </cfRule>
  </conditionalFormatting>
  <pageMargins left="0" right="0" top="0" bottom="0" header="0" footer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J1024"/>
  <sheetViews>
    <sheetView showGridLines="0" topLeftCell="A62" workbookViewId="0">
      <selection activeCell="I83" sqref="I83"/>
    </sheetView>
  </sheetViews>
  <sheetFormatPr defaultColWidth="12.5703125" defaultRowHeight="15.75" customHeight="1"/>
  <cols>
    <col min="1" max="1" width="2.28515625" customWidth="1"/>
    <col min="6" max="7" width="6.5703125" customWidth="1"/>
    <col min="8" max="8" width="6.7109375" customWidth="1"/>
    <col min="9" max="9" width="6.85546875" customWidth="1"/>
    <col min="10" max="10" width="7.140625" customWidth="1"/>
    <col min="11" max="11" width="6.5703125" customWidth="1"/>
    <col min="12" max="12" width="6.7109375" customWidth="1"/>
    <col min="13" max="13" width="8.140625" customWidth="1"/>
    <col min="14" max="15" width="6.7109375" customWidth="1"/>
    <col min="16" max="16" width="8.140625" customWidth="1"/>
    <col min="17" max="18" width="6.5703125" customWidth="1"/>
    <col min="19" max="19" width="8.7109375" customWidth="1"/>
    <col min="20" max="20" width="6.7109375" customWidth="1"/>
    <col min="21" max="21" width="6.5703125" customWidth="1"/>
    <col min="22" max="22" width="6.7109375" customWidth="1"/>
    <col min="23" max="24" width="6.42578125" customWidth="1"/>
    <col min="25" max="25" width="6.7109375" customWidth="1"/>
    <col min="26" max="26" width="6.85546875" customWidth="1"/>
    <col min="27" max="30" width="6.5703125" customWidth="1"/>
    <col min="31" max="36" width="6.42578125" customWidth="1"/>
  </cols>
  <sheetData>
    <row r="1" spans="1:36">
      <c r="A1" s="63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19"/>
      <c r="AJ1" s="19"/>
    </row>
    <row r="2" spans="1:36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19"/>
      <c r="AJ2" s="19"/>
    </row>
    <row r="3" spans="1:36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19"/>
      <c r="AJ3" s="19"/>
    </row>
    <row r="4" spans="1:36">
      <c r="A4" s="2"/>
      <c r="B4" s="2"/>
      <c r="C4" s="2"/>
      <c r="D4" s="2"/>
      <c r="E4" s="3"/>
      <c r="F4" s="64"/>
      <c r="G4" s="2"/>
      <c r="H4" s="3"/>
      <c r="I4" s="3"/>
      <c r="J4" s="2"/>
      <c r="K4" s="2"/>
      <c r="L4" s="3"/>
      <c r="M4" s="3"/>
      <c r="N4" s="2"/>
      <c r="O4" s="2"/>
      <c r="P4" s="3"/>
      <c r="Q4" s="3"/>
      <c r="R4" s="2"/>
      <c r="S4" s="2"/>
      <c r="T4" s="3"/>
      <c r="U4" s="3"/>
      <c r="V4" s="2"/>
      <c r="W4" s="2"/>
      <c r="X4" s="3"/>
      <c r="Y4" s="3"/>
      <c r="Z4" s="4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>
      <c r="A5" s="2"/>
      <c r="B5" s="2"/>
      <c r="C5" s="2"/>
      <c r="D5" s="2"/>
      <c r="E5" s="27" t="s">
        <v>0</v>
      </c>
      <c r="F5" s="64"/>
      <c r="G5" s="2"/>
      <c r="H5" s="27" t="s">
        <v>1</v>
      </c>
      <c r="I5" s="28"/>
      <c r="J5" s="2"/>
      <c r="K5" s="2"/>
      <c r="L5" s="27" t="s">
        <v>2</v>
      </c>
      <c r="M5" s="28"/>
      <c r="N5" s="2"/>
      <c r="O5" s="2"/>
      <c r="P5" s="27" t="s">
        <v>3</v>
      </c>
      <c r="Q5" s="28"/>
      <c r="R5" s="2"/>
      <c r="S5" s="2"/>
      <c r="T5" s="27" t="s">
        <v>4</v>
      </c>
      <c r="U5" s="28"/>
      <c r="V5" s="2"/>
      <c r="W5" s="2"/>
      <c r="X5" s="27" t="s">
        <v>5</v>
      </c>
      <c r="Y5" s="28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>
      <c r="A6" s="2"/>
      <c r="B6" s="2"/>
      <c r="C6" s="2"/>
      <c r="D6" s="2"/>
      <c r="E6" s="28"/>
      <c r="F6" s="32" t="s">
        <v>6</v>
      </c>
      <c r="G6" s="2"/>
      <c r="H6" s="28"/>
      <c r="I6" s="28"/>
      <c r="J6" s="36" t="s">
        <v>7</v>
      </c>
      <c r="K6" s="5"/>
      <c r="L6" s="28"/>
      <c r="M6" s="28"/>
      <c r="N6" s="33" t="s">
        <v>8</v>
      </c>
      <c r="O6" s="2"/>
      <c r="P6" s="28"/>
      <c r="Q6" s="28"/>
      <c r="R6" s="29" t="s">
        <v>9</v>
      </c>
      <c r="S6" s="2"/>
      <c r="T6" s="28"/>
      <c r="U6" s="28"/>
      <c r="V6" s="34" t="s">
        <v>10</v>
      </c>
      <c r="W6" s="2"/>
      <c r="X6" s="28"/>
      <c r="Y6" s="28"/>
      <c r="Z6" s="30" t="s">
        <v>11</v>
      </c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>
      <c r="A7" s="2"/>
      <c r="B7" s="2"/>
      <c r="C7" s="2"/>
      <c r="D7" s="2"/>
      <c r="E7" s="28"/>
      <c r="F7" s="28"/>
      <c r="G7" s="2"/>
      <c r="H7" s="28"/>
      <c r="I7" s="28"/>
      <c r="J7" s="28"/>
      <c r="K7" s="5"/>
      <c r="L7" s="28"/>
      <c r="M7" s="28"/>
      <c r="N7" s="28"/>
      <c r="O7" s="2"/>
      <c r="P7" s="28"/>
      <c r="Q7" s="28"/>
      <c r="R7" s="28"/>
      <c r="S7" s="2"/>
      <c r="T7" s="28"/>
      <c r="U7" s="28"/>
      <c r="V7" s="28"/>
      <c r="W7" s="2"/>
      <c r="X7" s="28"/>
      <c r="Y7" s="28"/>
      <c r="Z7" s="28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>
      <c r="A9" s="2"/>
      <c r="B9" s="37" t="s">
        <v>77</v>
      </c>
      <c r="C9" s="65"/>
      <c r="D9" s="65"/>
      <c r="E9" s="66"/>
      <c r="F9" s="35">
        <v>1</v>
      </c>
      <c r="G9" s="35">
        <v>2</v>
      </c>
      <c r="H9" s="35">
        <v>3</v>
      </c>
      <c r="I9" s="35">
        <v>4</v>
      </c>
      <c r="J9" s="35">
        <v>5</v>
      </c>
      <c r="K9" s="35">
        <v>6</v>
      </c>
      <c r="L9" s="35">
        <v>7</v>
      </c>
      <c r="M9" s="35">
        <v>8</v>
      </c>
      <c r="N9" s="35">
        <v>9</v>
      </c>
      <c r="O9" s="35">
        <v>10</v>
      </c>
      <c r="P9" s="35">
        <v>11</v>
      </c>
      <c r="Q9" s="35">
        <v>12</v>
      </c>
      <c r="R9" s="35">
        <v>13</v>
      </c>
      <c r="S9" s="35">
        <v>14</v>
      </c>
      <c r="T9" s="35">
        <v>15</v>
      </c>
      <c r="U9" s="35">
        <v>16</v>
      </c>
      <c r="V9" s="35">
        <v>17</v>
      </c>
      <c r="W9" s="35">
        <v>18</v>
      </c>
      <c r="X9" s="35">
        <v>19</v>
      </c>
      <c r="Y9" s="35">
        <v>20</v>
      </c>
      <c r="Z9" s="35">
        <v>21</v>
      </c>
      <c r="AA9" s="35">
        <v>22</v>
      </c>
      <c r="AB9" s="35">
        <v>23</v>
      </c>
      <c r="AC9" s="35">
        <v>24</v>
      </c>
      <c r="AD9" s="35">
        <v>25</v>
      </c>
      <c r="AE9" s="35">
        <v>26</v>
      </c>
      <c r="AF9" s="35">
        <v>27</v>
      </c>
      <c r="AG9" s="35">
        <v>28</v>
      </c>
      <c r="AH9" s="35">
        <v>29</v>
      </c>
      <c r="AI9" s="35">
        <v>30</v>
      </c>
      <c r="AJ9" s="67"/>
    </row>
    <row r="10" spans="1:36">
      <c r="A10" s="2"/>
      <c r="B10" s="68"/>
      <c r="C10" s="69"/>
      <c r="D10" s="69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28"/>
    </row>
    <row r="11" spans="1:36">
      <c r="A11" s="2"/>
      <c r="B11" s="41" t="s">
        <v>13</v>
      </c>
      <c r="C11" s="65"/>
      <c r="D11" s="65"/>
      <c r="E11" s="66"/>
      <c r="F11" s="4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2"/>
    </row>
    <row r="12" spans="1:36">
      <c r="A12" s="2"/>
      <c r="B12" s="68"/>
      <c r="C12" s="69"/>
      <c r="D12" s="69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2"/>
    </row>
    <row r="13" spans="1:36">
      <c r="A13" s="6"/>
      <c r="B13" s="56" t="s">
        <v>14</v>
      </c>
      <c r="C13" s="72"/>
      <c r="D13" s="72"/>
      <c r="E13" s="73"/>
      <c r="F13" s="56" t="s">
        <v>15</v>
      </c>
      <c r="G13" s="73"/>
      <c r="H13" s="16">
        <f>COUNTIF(F11:AI12,"✔")</f>
        <v>0</v>
      </c>
      <c r="I13" s="56" t="s">
        <v>16</v>
      </c>
      <c r="J13" s="73"/>
      <c r="K13" s="16">
        <f>COUNTIF(F11:AI12,"s")</f>
        <v>0</v>
      </c>
      <c r="L13" s="57" t="s">
        <v>17</v>
      </c>
      <c r="M13" s="73"/>
      <c r="N13" s="17">
        <f>COUNTIF(F11:AI12,"P")</f>
        <v>0</v>
      </c>
      <c r="O13" s="57" t="s">
        <v>18</v>
      </c>
      <c r="P13" s="73"/>
      <c r="Q13" s="17">
        <f>COUNTIF(F11:AI12,"v")</f>
        <v>0</v>
      </c>
      <c r="R13" s="57" t="s">
        <v>19</v>
      </c>
      <c r="S13" s="73"/>
      <c r="T13" s="17">
        <f>COUNTIF(F11:AI12,"x")</f>
        <v>0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6"/>
    </row>
    <row r="14" spans="1:36">
      <c r="A14" s="2"/>
      <c r="B14" s="41" t="s">
        <v>20</v>
      </c>
      <c r="C14" s="65"/>
      <c r="D14" s="65"/>
      <c r="E14" s="66"/>
      <c r="F14" s="42"/>
      <c r="G14" s="43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2"/>
    </row>
    <row r="15" spans="1:36">
      <c r="A15" s="2"/>
      <c r="B15" s="68"/>
      <c r="C15" s="69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2"/>
    </row>
    <row r="16" spans="1:36">
      <c r="A16" s="6"/>
      <c r="B16" s="56" t="s">
        <v>21</v>
      </c>
      <c r="C16" s="72"/>
      <c r="D16" s="72"/>
      <c r="E16" s="73"/>
      <c r="F16" s="56" t="s">
        <v>15</v>
      </c>
      <c r="G16" s="73"/>
      <c r="H16" s="16">
        <f>COUNTIF(F14:AI15,"✔")</f>
        <v>0</v>
      </c>
      <c r="I16" s="56" t="s">
        <v>16</v>
      </c>
      <c r="J16" s="73"/>
      <c r="K16" s="16">
        <f>COUNTIF(F14:AI15,"s")</f>
        <v>0</v>
      </c>
      <c r="L16" s="57" t="s">
        <v>17</v>
      </c>
      <c r="M16" s="73"/>
      <c r="N16" s="17">
        <f>COUNTIF(F14:AI15,"p")</f>
        <v>0</v>
      </c>
      <c r="O16" s="57" t="s">
        <v>18</v>
      </c>
      <c r="P16" s="73"/>
      <c r="Q16" s="17">
        <f>COUNTIF(F14:AI15,"v")</f>
        <v>0</v>
      </c>
      <c r="R16" s="57" t="s">
        <v>19</v>
      </c>
      <c r="S16" s="73"/>
      <c r="T16" s="17">
        <f>COUNTIF(F14:AI15,"x")</f>
        <v>0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6"/>
    </row>
    <row r="17" spans="1:36">
      <c r="A17" s="2"/>
      <c r="B17" s="41" t="s">
        <v>22</v>
      </c>
      <c r="C17" s="65"/>
      <c r="D17" s="65"/>
      <c r="E17" s="6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3"/>
      <c r="Q17" s="43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2"/>
    </row>
    <row r="18" spans="1:36">
      <c r="A18" s="2"/>
      <c r="B18" s="68"/>
      <c r="C18" s="69"/>
      <c r="D18" s="69"/>
      <c r="E18" s="70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2"/>
    </row>
    <row r="19" spans="1:36">
      <c r="A19" s="6"/>
      <c r="B19" s="56" t="s">
        <v>23</v>
      </c>
      <c r="C19" s="72"/>
      <c r="D19" s="72"/>
      <c r="E19" s="73"/>
      <c r="F19" s="56" t="s">
        <v>15</v>
      </c>
      <c r="G19" s="73"/>
      <c r="H19" s="16">
        <f>COUNTIF(F17:AI18,"✔")</f>
        <v>0</v>
      </c>
      <c r="I19" s="56" t="s">
        <v>16</v>
      </c>
      <c r="J19" s="73"/>
      <c r="K19" s="16">
        <f>COUNTIF(F17:AI18,"s")</f>
        <v>0</v>
      </c>
      <c r="L19" s="57" t="s">
        <v>17</v>
      </c>
      <c r="M19" s="73"/>
      <c r="N19" s="17">
        <f>COUNTIF(F17:AI18,"p")</f>
        <v>0</v>
      </c>
      <c r="O19" s="57" t="s">
        <v>18</v>
      </c>
      <c r="P19" s="73"/>
      <c r="Q19" s="17">
        <f>COUNTIF(F17:AI18,"v")</f>
        <v>0</v>
      </c>
      <c r="R19" s="57" t="s">
        <v>19</v>
      </c>
      <c r="S19" s="73"/>
      <c r="T19" s="17">
        <f>COUNTIF(F17:AI18,"x")</f>
        <v>0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6"/>
    </row>
    <row r="20" spans="1:36">
      <c r="A20" s="2"/>
      <c r="B20" s="41" t="s">
        <v>24</v>
      </c>
      <c r="C20" s="65"/>
      <c r="D20" s="65"/>
      <c r="E20" s="6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2"/>
    </row>
    <row r="21" spans="1:36">
      <c r="A21" s="2"/>
      <c r="B21" s="68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2"/>
    </row>
    <row r="22" spans="1:36">
      <c r="A22" s="6"/>
      <c r="B22" s="56" t="s">
        <v>25</v>
      </c>
      <c r="C22" s="72"/>
      <c r="D22" s="72"/>
      <c r="E22" s="73"/>
      <c r="F22" s="56" t="s">
        <v>15</v>
      </c>
      <c r="G22" s="73"/>
      <c r="H22" s="16">
        <f>COUNTIF(F20:AI21,"✔")</f>
        <v>0</v>
      </c>
      <c r="I22" s="56" t="s">
        <v>16</v>
      </c>
      <c r="J22" s="73"/>
      <c r="K22" s="16">
        <f>COUNTIF(F20:AI21,"s")</f>
        <v>0</v>
      </c>
      <c r="L22" s="57" t="s">
        <v>17</v>
      </c>
      <c r="M22" s="73"/>
      <c r="N22" s="17">
        <f>COUNTIF(F20:AI21,"p")</f>
        <v>0</v>
      </c>
      <c r="O22" s="57" t="s">
        <v>18</v>
      </c>
      <c r="P22" s="73"/>
      <c r="Q22" s="17">
        <f>COUNTIF(F20:AI21,"v")</f>
        <v>0</v>
      </c>
      <c r="R22" s="57" t="s">
        <v>19</v>
      </c>
      <c r="S22" s="73"/>
      <c r="T22" s="17">
        <f>COUNTIF(F20:AI21,"x")</f>
        <v>0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6"/>
    </row>
    <row r="23" spans="1:36">
      <c r="A23" s="2"/>
      <c r="B23" s="41" t="s">
        <v>26</v>
      </c>
      <c r="C23" s="65"/>
      <c r="D23" s="65"/>
      <c r="E23" s="6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2"/>
    </row>
    <row r="24" spans="1:36">
      <c r="A24" s="2"/>
      <c r="B24" s="68"/>
      <c r="C24" s="69"/>
      <c r="D24" s="69"/>
      <c r="E24" s="70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2"/>
    </row>
    <row r="25" spans="1:36">
      <c r="A25" s="6"/>
      <c r="B25" s="56" t="s">
        <v>27</v>
      </c>
      <c r="C25" s="72"/>
      <c r="D25" s="72"/>
      <c r="E25" s="73"/>
      <c r="F25" s="56" t="s">
        <v>15</v>
      </c>
      <c r="G25" s="73"/>
      <c r="H25" s="16">
        <f>COUNTIF(F23:AI24,"✔")</f>
        <v>0</v>
      </c>
      <c r="I25" s="56" t="s">
        <v>16</v>
      </c>
      <c r="J25" s="73"/>
      <c r="K25" s="16">
        <f>COUNTIF(F23:AI24,"s")</f>
        <v>0</v>
      </c>
      <c r="L25" s="57" t="s">
        <v>17</v>
      </c>
      <c r="M25" s="73"/>
      <c r="N25" s="17">
        <f>COUNTIF(F23:AI24,"p")</f>
        <v>0</v>
      </c>
      <c r="O25" s="57" t="s">
        <v>18</v>
      </c>
      <c r="P25" s="73"/>
      <c r="Q25" s="17">
        <f>COUNTIF(F23:AI24,"v")</f>
        <v>0</v>
      </c>
      <c r="R25" s="57" t="s">
        <v>19</v>
      </c>
      <c r="S25" s="73"/>
      <c r="T25" s="17">
        <f>COUNTIF(F23:AI24,"x")</f>
        <v>0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6"/>
    </row>
    <row r="26" spans="1:36">
      <c r="A26" s="2"/>
      <c r="B26" s="41" t="s">
        <v>28</v>
      </c>
      <c r="C26" s="65"/>
      <c r="D26" s="65"/>
      <c r="E26" s="6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2"/>
    </row>
    <row r="27" spans="1:36">
      <c r="A27" s="2"/>
      <c r="B27" s="68"/>
      <c r="C27" s="69"/>
      <c r="D27" s="69"/>
      <c r="E27" s="70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2"/>
    </row>
    <row r="28" spans="1:36">
      <c r="A28" s="6"/>
      <c r="B28" s="56" t="s">
        <v>29</v>
      </c>
      <c r="C28" s="72"/>
      <c r="D28" s="72"/>
      <c r="E28" s="73"/>
      <c r="F28" s="56" t="s">
        <v>15</v>
      </c>
      <c r="G28" s="73"/>
      <c r="H28" s="16">
        <f>COUNTIF(F26:AI27,"✔")</f>
        <v>0</v>
      </c>
      <c r="I28" s="56" t="s">
        <v>16</v>
      </c>
      <c r="J28" s="73"/>
      <c r="K28" s="16">
        <f>COUNTIF(F26:AI27,"s")</f>
        <v>0</v>
      </c>
      <c r="L28" s="57" t="s">
        <v>17</v>
      </c>
      <c r="M28" s="73"/>
      <c r="N28" s="17">
        <f>COUNTIF(F26:AI27,"p")</f>
        <v>0</v>
      </c>
      <c r="O28" s="57" t="s">
        <v>18</v>
      </c>
      <c r="P28" s="73"/>
      <c r="Q28" s="17">
        <f>COUNTIF(F26:AI27,"v")</f>
        <v>0</v>
      </c>
      <c r="R28" s="57" t="s">
        <v>19</v>
      </c>
      <c r="S28" s="73"/>
      <c r="T28" s="17">
        <f>COUNTIF(F26:AI27,"x")</f>
        <v>0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6"/>
    </row>
    <row r="29" spans="1:36">
      <c r="A29" s="2"/>
      <c r="B29" s="41" t="s">
        <v>30</v>
      </c>
      <c r="C29" s="65"/>
      <c r="D29" s="65"/>
      <c r="E29" s="6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2"/>
    </row>
    <row r="30" spans="1:36">
      <c r="A30" s="2"/>
      <c r="B30" s="68"/>
      <c r="C30" s="69"/>
      <c r="D30" s="69"/>
      <c r="E30" s="7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2"/>
    </row>
    <row r="31" spans="1:36">
      <c r="A31" s="6"/>
      <c r="B31" s="56" t="s">
        <v>31</v>
      </c>
      <c r="C31" s="72"/>
      <c r="D31" s="72"/>
      <c r="E31" s="73"/>
      <c r="F31" s="56" t="s">
        <v>15</v>
      </c>
      <c r="G31" s="73"/>
      <c r="H31" s="16">
        <f>COUNTIF(F29:AI30,"✔")</f>
        <v>0</v>
      </c>
      <c r="I31" s="56" t="s">
        <v>16</v>
      </c>
      <c r="J31" s="73"/>
      <c r="K31" s="16">
        <f>COUNTIF(F29:AI30,"s")</f>
        <v>0</v>
      </c>
      <c r="L31" s="57" t="s">
        <v>17</v>
      </c>
      <c r="M31" s="73"/>
      <c r="N31" s="17">
        <f>COUNTIF(F29:AI30,"p")</f>
        <v>0</v>
      </c>
      <c r="O31" s="57" t="s">
        <v>18</v>
      </c>
      <c r="P31" s="73"/>
      <c r="Q31" s="17">
        <f>COUNTIF(F29:AI30,"v")</f>
        <v>0</v>
      </c>
      <c r="R31" s="57" t="s">
        <v>19</v>
      </c>
      <c r="S31" s="73"/>
      <c r="T31" s="17">
        <f>COUNTIF(F29:AI30,"x")</f>
        <v>0</v>
      </c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6"/>
    </row>
    <row r="32" spans="1:36">
      <c r="A32" s="2"/>
      <c r="B32" s="41" t="s">
        <v>32</v>
      </c>
      <c r="C32" s="65"/>
      <c r="D32" s="65"/>
      <c r="E32" s="6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2"/>
    </row>
    <row r="33" spans="1:36">
      <c r="A33" s="2"/>
      <c r="B33" s="68"/>
      <c r="C33" s="69"/>
      <c r="D33" s="69"/>
      <c r="E33" s="70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2"/>
    </row>
    <row r="34" spans="1:36">
      <c r="A34" s="6"/>
      <c r="B34" s="56" t="s">
        <v>33</v>
      </c>
      <c r="C34" s="72"/>
      <c r="D34" s="72"/>
      <c r="E34" s="73"/>
      <c r="F34" s="56" t="s">
        <v>15</v>
      </c>
      <c r="G34" s="73"/>
      <c r="H34" s="16">
        <f>COUNTIF(F32:AI33,"✔")</f>
        <v>0</v>
      </c>
      <c r="I34" s="56" t="s">
        <v>16</v>
      </c>
      <c r="J34" s="73"/>
      <c r="K34" s="16">
        <f>COUNTIF(F32:AI33,"s")</f>
        <v>0</v>
      </c>
      <c r="L34" s="57" t="s">
        <v>17</v>
      </c>
      <c r="M34" s="73"/>
      <c r="N34" s="17">
        <f>COUNTIF(F32:AI33,"p")</f>
        <v>0</v>
      </c>
      <c r="O34" s="57" t="s">
        <v>18</v>
      </c>
      <c r="P34" s="73"/>
      <c r="Q34" s="17">
        <f>COUNTIF(F32:AI33,"v")</f>
        <v>0</v>
      </c>
      <c r="R34" s="57" t="s">
        <v>19</v>
      </c>
      <c r="S34" s="73"/>
      <c r="T34" s="17">
        <f>COUNTIF(F32:AI33,"x")</f>
        <v>0</v>
      </c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20"/>
      <c r="AJ34" s="6"/>
    </row>
    <row r="35" spans="1:36">
      <c r="A35" s="2"/>
      <c r="B35" s="41" t="s">
        <v>34</v>
      </c>
      <c r="C35" s="65"/>
      <c r="D35" s="65"/>
      <c r="E35" s="6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2"/>
    </row>
    <row r="36" spans="1:36">
      <c r="A36" s="2"/>
      <c r="B36" s="68"/>
      <c r="C36" s="69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2"/>
    </row>
    <row r="37" spans="1:36">
      <c r="A37" s="6"/>
      <c r="B37" s="56" t="s">
        <v>35</v>
      </c>
      <c r="C37" s="72"/>
      <c r="D37" s="72"/>
      <c r="E37" s="73"/>
      <c r="F37" s="56" t="s">
        <v>15</v>
      </c>
      <c r="G37" s="73"/>
      <c r="H37" s="16">
        <f>COUNTIF(F35:AI36,"✔")</f>
        <v>0</v>
      </c>
      <c r="I37" s="56" t="s">
        <v>16</v>
      </c>
      <c r="J37" s="73"/>
      <c r="K37" s="16">
        <f>COUNTIF(F35:AI36,"s")</f>
        <v>0</v>
      </c>
      <c r="L37" s="57" t="s">
        <v>17</v>
      </c>
      <c r="M37" s="73"/>
      <c r="N37" s="17">
        <f>COUNTIF(F35:AI36,"p")</f>
        <v>0</v>
      </c>
      <c r="O37" s="57" t="s">
        <v>18</v>
      </c>
      <c r="P37" s="73"/>
      <c r="Q37" s="17">
        <f>COUNTIF(F35:AI36,"v")</f>
        <v>0</v>
      </c>
      <c r="R37" s="57" t="s">
        <v>19</v>
      </c>
      <c r="S37" s="73"/>
      <c r="T37" s="17">
        <f>COUNTIF(F35:AI36,"x")</f>
        <v>0</v>
      </c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6"/>
    </row>
    <row r="38" spans="1:36">
      <c r="A38" s="2"/>
      <c r="B38" s="41" t="s">
        <v>36</v>
      </c>
      <c r="C38" s="65"/>
      <c r="D38" s="65"/>
      <c r="E38" s="6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2"/>
    </row>
    <row r="39" spans="1:36">
      <c r="A39" s="2"/>
      <c r="B39" s="68"/>
      <c r="C39" s="69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2"/>
    </row>
    <row r="40" spans="1:36">
      <c r="A40" s="6"/>
      <c r="B40" s="56" t="s">
        <v>37</v>
      </c>
      <c r="C40" s="72"/>
      <c r="D40" s="72"/>
      <c r="E40" s="73"/>
      <c r="F40" s="56" t="s">
        <v>15</v>
      </c>
      <c r="G40" s="73"/>
      <c r="H40" s="16">
        <f>COUNTIF(F38:AI39,"✔")</f>
        <v>0</v>
      </c>
      <c r="I40" s="56" t="s">
        <v>16</v>
      </c>
      <c r="J40" s="73"/>
      <c r="K40" s="16">
        <f>COUNTIF(F38:AI39,"s")</f>
        <v>0</v>
      </c>
      <c r="L40" s="57" t="s">
        <v>17</v>
      </c>
      <c r="M40" s="73"/>
      <c r="N40" s="17">
        <f>COUNTIF(F38:AI39,"p")</f>
        <v>0</v>
      </c>
      <c r="O40" s="57" t="s">
        <v>18</v>
      </c>
      <c r="P40" s="73"/>
      <c r="Q40" s="17">
        <f>COUNTIF(F38:AI39,"v")</f>
        <v>0</v>
      </c>
      <c r="R40" s="57" t="s">
        <v>19</v>
      </c>
      <c r="S40" s="73"/>
      <c r="T40" s="17">
        <f>COUNTIF(F38:AI39,"x")</f>
        <v>0</v>
      </c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6"/>
    </row>
    <row r="41" spans="1:36">
      <c r="A41" s="2"/>
      <c r="B41" s="41" t="s">
        <v>38</v>
      </c>
      <c r="C41" s="65"/>
      <c r="D41" s="65"/>
      <c r="E41" s="6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2"/>
    </row>
    <row r="42" spans="1:36">
      <c r="A42" s="2"/>
      <c r="B42" s="68"/>
      <c r="C42" s="69"/>
      <c r="D42" s="69"/>
      <c r="E42" s="70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2"/>
    </row>
    <row r="43" spans="1:36">
      <c r="A43" s="6"/>
      <c r="B43" s="56" t="s">
        <v>39</v>
      </c>
      <c r="C43" s="72"/>
      <c r="D43" s="72"/>
      <c r="E43" s="73"/>
      <c r="F43" s="56" t="s">
        <v>15</v>
      </c>
      <c r="G43" s="73"/>
      <c r="H43" s="16">
        <f>COUNTIF(F41:AI42,"✔")</f>
        <v>0</v>
      </c>
      <c r="I43" s="56" t="s">
        <v>16</v>
      </c>
      <c r="J43" s="73"/>
      <c r="K43" s="16">
        <f>COUNTIF(F41:AI42,"s")</f>
        <v>0</v>
      </c>
      <c r="L43" s="57" t="s">
        <v>17</v>
      </c>
      <c r="M43" s="73"/>
      <c r="N43" s="17">
        <f>COUNTIF(F41:AI42,"p")</f>
        <v>0</v>
      </c>
      <c r="O43" s="57" t="s">
        <v>18</v>
      </c>
      <c r="P43" s="73"/>
      <c r="Q43" s="17">
        <f>COUNTIF(F41:AI42,"v")</f>
        <v>0</v>
      </c>
      <c r="R43" s="57" t="s">
        <v>19</v>
      </c>
      <c r="S43" s="73"/>
      <c r="T43" s="17">
        <f>COUNTIF(F41:AI42,"x")</f>
        <v>0</v>
      </c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6"/>
    </row>
    <row r="44" spans="1:36">
      <c r="A44" s="2"/>
      <c r="B44" s="41" t="s">
        <v>40</v>
      </c>
      <c r="C44" s="65"/>
      <c r="D44" s="65"/>
      <c r="E44" s="6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2"/>
    </row>
    <row r="45" spans="1:36">
      <c r="A45" s="2"/>
      <c r="B45" s="68"/>
      <c r="C45" s="69"/>
      <c r="D45" s="69"/>
      <c r="E45" s="70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2"/>
    </row>
    <row r="46" spans="1:36">
      <c r="A46" s="6"/>
      <c r="B46" s="56" t="s">
        <v>41</v>
      </c>
      <c r="C46" s="72"/>
      <c r="D46" s="72"/>
      <c r="E46" s="73"/>
      <c r="F46" s="56" t="s">
        <v>15</v>
      </c>
      <c r="G46" s="73"/>
      <c r="H46" s="16">
        <f>COUNTIF(F44:AI45,"✔")</f>
        <v>0</v>
      </c>
      <c r="I46" s="56" t="s">
        <v>16</v>
      </c>
      <c r="J46" s="73"/>
      <c r="K46" s="16">
        <f>COUNTIF(F44:AI45,"s")</f>
        <v>0</v>
      </c>
      <c r="L46" s="57" t="s">
        <v>17</v>
      </c>
      <c r="M46" s="73"/>
      <c r="N46" s="17">
        <f>COUNTIF(F44:AI45,"p")</f>
        <v>0</v>
      </c>
      <c r="O46" s="57" t="s">
        <v>18</v>
      </c>
      <c r="P46" s="73"/>
      <c r="Q46" s="17">
        <f>COUNTIF(F44:AI45,"v")</f>
        <v>0</v>
      </c>
      <c r="R46" s="57" t="s">
        <v>19</v>
      </c>
      <c r="S46" s="73"/>
      <c r="T46" s="17">
        <f>COUNTIF(F44:AI45,"x")</f>
        <v>0</v>
      </c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6"/>
    </row>
    <row r="47" spans="1:36">
      <c r="A47" s="2"/>
      <c r="B47" s="41" t="s">
        <v>42</v>
      </c>
      <c r="C47" s="65"/>
      <c r="D47" s="65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2"/>
    </row>
    <row r="48" spans="1:36">
      <c r="A48" s="2"/>
      <c r="B48" s="68"/>
      <c r="C48" s="69"/>
      <c r="D48" s="69"/>
      <c r="E48" s="70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2"/>
    </row>
    <row r="49" spans="1:36">
      <c r="A49" s="6"/>
      <c r="B49" s="56" t="s">
        <v>43</v>
      </c>
      <c r="C49" s="72"/>
      <c r="D49" s="72"/>
      <c r="E49" s="73"/>
      <c r="F49" s="56" t="s">
        <v>15</v>
      </c>
      <c r="G49" s="73"/>
      <c r="H49" s="16">
        <f>COUNTIF(F47:AI48,"✔")</f>
        <v>0</v>
      </c>
      <c r="I49" s="56" t="s">
        <v>16</v>
      </c>
      <c r="J49" s="73"/>
      <c r="K49" s="16">
        <f>COUNTIF(F47:AI48,"s")</f>
        <v>0</v>
      </c>
      <c r="L49" s="57" t="s">
        <v>17</v>
      </c>
      <c r="M49" s="73"/>
      <c r="N49" s="17">
        <f>COUNTIF(F47:AI48,"p")</f>
        <v>0</v>
      </c>
      <c r="O49" s="57" t="s">
        <v>18</v>
      </c>
      <c r="P49" s="73"/>
      <c r="Q49" s="17">
        <f>COUNTIF(F47:AI48,"v")</f>
        <v>0</v>
      </c>
      <c r="R49" s="57" t="s">
        <v>19</v>
      </c>
      <c r="S49" s="73"/>
      <c r="T49" s="17">
        <f>COUNTIF(F47:AI48,"x")</f>
        <v>0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6"/>
    </row>
    <row r="50" spans="1:36">
      <c r="A50" s="2"/>
      <c r="B50" s="41" t="s">
        <v>44</v>
      </c>
      <c r="C50" s="65"/>
      <c r="D50" s="65"/>
      <c r="E50" s="6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2"/>
    </row>
    <row r="51" spans="1:36">
      <c r="A51" s="2"/>
      <c r="B51" s="68"/>
      <c r="C51" s="69"/>
      <c r="D51" s="69"/>
      <c r="E51" s="70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2"/>
    </row>
    <row r="52" spans="1:36">
      <c r="A52" s="6"/>
      <c r="B52" s="56" t="s">
        <v>45</v>
      </c>
      <c r="C52" s="72"/>
      <c r="D52" s="72"/>
      <c r="E52" s="73"/>
      <c r="F52" s="56" t="s">
        <v>15</v>
      </c>
      <c r="G52" s="73"/>
      <c r="H52" s="16">
        <f>COUNTIF(F50:AI51,"✔")</f>
        <v>0</v>
      </c>
      <c r="I52" s="56" t="s">
        <v>16</v>
      </c>
      <c r="J52" s="73"/>
      <c r="K52" s="16">
        <f>COUNTIF(F50:AI51,"s")</f>
        <v>0</v>
      </c>
      <c r="L52" s="57" t="s">
        <v>17</v>
      </c>
      <c r="M52" s="73"/>
      <c r="N52" s="17">
        <f>COUNTIF(F50:AI51,"p")</f>
        <v>0</v>
      </c>
      <c r="O52" s="57" t="s">
        <v>18</v>
      </c>
      <c r="P52" s="73"/>
      <c r="Q52" s="17">
        <f>COUNTIF(F50:AI51,"v")</f>
        <v>0</v>
      </c>
      <c r="R52" s="57" t="s">
        <v>19</v>
      </c>
      <c r="S52" s="73"/>
      <c r="T52" s="17">
        <f>COUNTIF(F50:AI51,"x")</f>
        <v>0</v>
      </c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6"/>
    </row>
    <row r="53" spans="1:36">
      <c r="A53" s="2"/>
      <c r="B53" s="41" t="s">
        <v>46</v>
      </c>
      <c r="C53" s="65"/>
      <c r="D53" s="65"/>
      <c r="E53" s="6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2"/>
    </row>
    <row r="54" spans="1:36">
      <c r="A54" s="2"/>
      <c r="B54" s="68"/>
      <c r="C54" s="69"/>
      <c r="D54" s="69"/>
      <c r="E54" s="70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2"/>
    </row>
    <row r="55" spans="1:36">
      <c r="A55" s="6"/>
      <c r="B55" s="56" t="s">
        <v>47</v>
      </c>
      <c r="C55" s="72"/>
      <c r="D55" s="72"/>
      <c r="E55" s="73"/>
      <c r="F55" s="56" t="s">
        <v>15</v>
      </c>
      <c r="G55" s="73"/>
      <c r="H55" s="16">
        <f>COUNTIF(F53:AI54,"✔")</f>
        <v>0</v>
      </c>
      <c r="I55" s="56" t="s">
        <v>16</v>
      </c>
      <c r="J55" s="73"/>
      <c r="K55" s="16">
        <f>COUNTIF(F53:AI54,"s")</f>
        <v>0</v>
      </c>
      <c r="L55" s="57" t="s">
        <v>17</v>
      </c>
      <c r="M55" s="73"/>
      <c r="N55" s="17">
        <f>COUNTIF(F53:AI54,"p")</f>
        <v>0</v>
      </c>
      <c r="O55" s="57" t="s">
        <v>18</v>
      </c>
      <c r="P55" s="73"/>
      <c r="Q55" s="17">
        <f>COUNTIF(F53:AI54,"v")</f>
        <v>0</v>
      </c>
      <c r="R55" s="57" t="s">
        <v>19</v>
      </c>
      <c r="S55" s="73"/>
      <c r="T55" s="17">
        <f>COUNTIF(F53:AI54,"x")</f>
        <v>0</v>
      </c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6"/>
    </row>
    <row r="56" spans="1:36">
      <c r="A56" s="2"/>
      <c r="B56" s="41" t="s">
        <v>48</v>
      </c>
      <c r="C56" s="65"/>
      <c r="D56" s="65"/>
      <c r="E56" s="6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2"/>
    </row>
    <row r="57" spans="1:36">
      <c r="A57" s="2"/>
      <c r="B57" s="68"/>
      <c r="C57" s="69"/>
      <c r="D57" s="69"/>
      <c r="E57" s="70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2"/>
    </row>
    <row r="58" spans="1:36">
      <c r="A58" s="6"/>
      <c r="B58" s="56" t="s">
        <v>49</v>
      </c>
      <c r="C58" s="72"/>
      <c r="D58" s="72"/>
      <c r="E58" s="73"/>
      <c r="F58" s="56" t="s">
        <v>15</v>
      </c>
      <c r="G58" s="73"/>
      <c r="H58" s="16">
        <f>COUNTIF(F56:AI57,"✔")</f>
        <v>0</v>
      </c>
      <c r="I58" s="56" t="s">
        <v>16</v>
      </c>
      <c r="J58" s="73"/>
      <c r="K58" s="16">
        <f>COUNTIF(F56:AI57,"s")</f>
        <v>0</v>
      </c>
      <c r="L58" s="57" t="s">
        <v>17</v>
      </c>
      <c r="M58" s="73"/>
      <c r="N58" s="17">
        <f>COUNTIF(F56:AI57,"p")</f>
        <v>0</v>
      </c>
      <c r="O58" s="57" t="s">
        <v>18</v>
      </c>
      <c r="P58" s="73"/>
      <c r="Q58" s="17">
        <f>COUNTIF(F56:AI57,"v")</f>
        <v>0</v>
      </c>
      <c r="R58" s="57" t="s">
        <v>19</v>
      </c>
      <c r="S58" s="73"/>
      <c r="T58" s="17">
        <f>COUNTIF(F56:AI57,"x")</f>
        <v>0</v>
      </c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6"/>
    </row>
    <row r="59" spans="1:36">
      <c r="A59" s="2"/>
      <c r="B59" s="41" t="s">
        <v>50</v>
      </c>
      <c r="C59" s="65"/>
      <c r="D59" s="65"/>
      <c r="E59" s="6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2"/>
    </row>
    <row r="60" spans="1:36">
      <c r="A60" s="2"/>
      <c r="B60" s="68"/>
      <c r="C60" s="69"/>
      <c r="D60" s="69"/>
      <c r="E60" s="70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2"/>
    </row>
    <row r="61" spans="1:36">
      <c r="A61" s="6"/>
      <c r="B61" s="56" t="s">
        <v>51</v>
      </c>
      <c r="C61" s="72"/>
      <c r="D61" s="72"/>
      <c r="E61" s="73"/>
      <c r="F61" s="56" t="s">
        <v>15</v>
      </c>
      <c r="G61" s="73"/>
      <c r="H61" s="16">
        <f>COUNTIF(F59:AI60,"✔")</f>
        <v>0</v>
      </c>
      <c r="I61" s="56" t="s">
        <v>16</v>
      </c>
      <c r="J61" s="73"/>
      <c r="K61" s="16">
        <f>COUNTIF(F59:AI60,"s")</f>
        <v>0</v>
      </c>
      <c r="L61" s="57" t="s">
        <v>17</v>
      </c>
      <c r="M61" s="73"/>
      <c r="N61" s="17">
        <f>COUNTIF(F59:AI60,"p")</f>
        <v>0</v>
      </c>
      <c r="O61" s="57" t="s">
        <v>18</v>
      </c>
      <c r="P61" s="73"/>
      <c r="Q61" s="17">
        <f>COUNTIF(F59:AI60,"v")</f>
        <v>0</v>
      </c>
      <c r="R61" s="57" t="s">
        <v>19</v>
      </c>
      <c r="S61" s="73"/>
      <c r="T61" s="17">
        <f>COUNTIF(F59:AI60,"x")</f>
        <v>0</v>
      </c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6"/>
    </row>
    <row r="62" spans="1:36">
      <c r="A62" s="2"/>
      <c r="B62" s="41" t="s">
        <v>52</v>
      </c>
      <c r="C62" s="65"/>
      <c r="D62" s="65"/>
      <c r="E62" s="6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2"/>
    </row>
    <row r="63" spans="1:36">
      <c r="A63" s="2"/>
      <c r="B63" s="68"/>
      <c r="C63" s="69"/>
      <c r="D63" s="69"/>
      <c r="E63" s="70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2"/>
    </row>
    <row r="64" spans="1:36">
      <c r="A64" s="6"/>
      <c r="B64" s="56" t="s">
        <v>53</v>
      </c>
      <c r="C64" s="72"/>
      <c r="D64" s="72"/>
      <c r="E64" s="73"/>
      <c r="F64" s="56" t="s">
        <v>15</v>
      </c>
      <c r="G64" s="73"/>
      <c r="H64" s="16">
        <f>COUNTIF(F62:AI63,"✔")</f>
        <v>0</v>
      </c>
      <c r="I64" s="56" t="s">
        <v>16</v>
      </c>
      <c r="J64" s="73"/>
      <c r="K64" s="16">
        <f>COUNTIF(F62:AI63,"s")</f>
        <v>0</v>
      </c>
      <c r="L64" s="57" t="s">
        <v>17</v>
      </c>
      <c r="M64" s="73"/>
      <c r="N64" s="17">
        <f>COUNTIF(F62:AI63,"p")</f>
        <v>0</v>
      </c>
      <c r="O64" s="57" t="s">
        <v>18</v>
      </c>
      <c r="P64" s="73"/>
      <c r="Q64" s="17">
        <f>COUNTIF(F62:AI63,"v")</f>
        <v>0</v>
      </c>
      <c r="R64" s="57" t="s">
        <v>19</v>
      </c>
      <c r="S64" s="73"/>
      <c r="T64" s="17">
        <f>COUNTIF(F62:AI63,"x")</f>
        <v>0</v>
      </c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6"/>
    </row>
    <row r="65" spans="1:36">
      <c r="A65" s="2"/>
      <c r="B65" s="41" t="s">
        <v>54</v>
      </c>
      <c r="C65" s="65"/>
      <c r="D65" s="65"/>
      <c r="E65" s="6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2"/>
    </row>
    <row r="66" spans="1:36">
      <c r="A66" s="2"/>
      <c r="B66" s="68"/>
      <c r="C66" s="69"/>
      <c r="D66" s="69"/>
      <c r="E66" s="70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2"/>
    </row>
    <row r="67" spans="1:36">
      <c r="A67" s="6"/>
      <c r="B67" s="56" t="s">
        <v>55</v>
      </c>
      <c r="C67" s="72"/>
      <c r="D67" s="72"/>
      <c r="E67" s="73"/>
      <c r="F67" s="56" t="s">
        <v>15</v>
      </c>
      <c r="G67" s="73"/>
      <c r="H67" s="16">
        <f>COUNTIF(F65:AI66,"✔")</f>
        <v>0</v>
      </c>
      <c r="I67" s="56" t="s">
        <v>16</v>
      </c>
      <c r="J67" s="73"/>
      <c r="K67" s="16">
        <f>COUNTIF(F65:AI66,"s")</f>
        <v>0</v>
      </c>
      <c r="L67" s="57" t="s">
        <v>17</v>
      </c>
      <c r="M67" s="73"/>
      <c r="N67" s="17">
        <f>COUNTIF(F65:AI66,"p")</f>
        <v>0</v>
      </c>
      <c r="O67" s="57" t="s">
        <v>18</v>
      </c>
      <c r="P67" s="73"/>
      <c r="Q67" s="17">
        <f>COUNTIF(F65:AI66,"v")</f>
        <v>0</v>
      </c>
      <c r="R67" s="57" t="s">
        <v>19</v>
      </c>
      <c r="S67" s="73"/>
      <c r="T67" s="17">
        <f>COUNTIF(F65:AI66,"x")</f>
        <v>0</v>
      </c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6"/>
    </row>
    <row r="68" spans="1:36">
      <c r="A68" s="2"/>
      <c r="B68" s="41" t="s">
        <v>56</v>
      </c>
      <c r="C68" s="65"/>
      <c r="D68" s="65"/>
      <c r="E68" s="6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2"/>
    </row>
    <row r="69" spans="1:36">
      <c r="A69" s="2"/>
      <c r="B69" s="68"/>
      <c r="C69" s="69"/>
      <c r="D69" s="69"/>
      <c r="E69" s="70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2"/>
    </row>
    <row r="70" spans="1:36">
      <c r="A70" s="6"/>
      <c r="B70" s="56" t="s">
        <v>57</v>
      </c>
      <c r="C70" s="72"/>
      <c r="D70" s="72"/>
      <c r="E70" s="73"/>
      <c r="F70" s="56" t="s">
        <v>15</v>
      </c>
      <c r="G70" s="73"/>
      <c r="H70" s="16">
        <f>COUNTIF(F68:AI69,"✔")</f>
        <v>0</v>
      </c>
      <c r="I70" s="56" t="s">
        <v>16</v>
      </c>
      <c r="J70" s="73"/>
      <c r="K70" s="16">
        <f>COUNTIF(F68:AI69,"s")</f>
        <v>0</v>
      </c>
      <c r="L70" s="57" t="s">
        <v>17</v>
      </c>
      <c r="M70" s="73"/>
      <c r="N70" s="17">
        <f>COUNTIF(F68:AI69,"p")</f>
        <v>0</v>
      </c>
      <c r="O70" s="57" t="s">
        <v>18</v>
      </c>
      <c r="P70" s="73"/>
      <c r="Q70" s="17">
        <f>COUNTIF(F68:AI69,"v")</f>
        <v>0</v>
      </c>
      <c r="R70" s="57" t="s">
        <v>19</v>
      </c>
      <c r="S70" s="73"/>
      <c r="T70" s="17">
        <f>COUNTIF(F68:AI69,"x")</f>
        <v>0</v>
      </c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6"/>
    </row>
    <row r="71" spans="1:3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>
      <c r="A72" s="2"/>
      <c r="B72" s="46" t="s">
        <v>58</v>
      </c>
      <c r="C72" s="72"/>
      <c r="D72" s="72"/>
      <c r="E72" s="72"/>
      <c r="F72" s="72"/>
      <c r="G72" s="72"/>
      <c r="H72" s="72"/>
      <c r="I72" s="72"/>
      <c r="J72" s="72"/>
      <c r="K72" s="73"/>
      <c r="L72" s="2"/>
      <c r="M72" s="46" t="s">
        <v>59</v>
      </c>
      <c r="N72" s="72"/>
      <c r="O72" s="72"/>
      <c r="P72" s="72"/>
      <c r="Q72" s="72"/>
      <c r="R72" s="72"/>
      <c r="S72" s="72"/>
      <c r="T72" s="72"/>
      <c r="U72" s="72"/>
      <c r="V72" s="7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32.25" customHeight="1">
      <c r="A73" s="2"/>
      <c r="B73" s="49"/>
      <c r="C73" s="65"/>
      <c r="D73" s="65"/>
      <c r="E73" s="65"/>
      <c r="F73" s="65"/>
      <c r="G73" s="65"/>
      <c r="H73" s="65"/>
      <c r="I73" s="65"/>
      <c r="J73" s="65"/>
      <c r="K73" s="66"/>
      <c r="L73" s="2"/>
      <c r="M73" s="50" t="s">
        <v>60</v>
      </c>
      <c r="N73" s="72"/>
      <c r="O73" s="72"/>
      <c r="P73" s="72"/>
      <c r="Q73" s="73"/>
      <c r="R73" s="74"/>
      <c r="S73" s="72"/>
      <c r="T73" s="72"/>
      <c r="U73" s="72"/>
      <c r="V73" s="73"/>
      <c r="W73" s="10" t="s">
        <v>61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>
      <c r="A74" s="2"/>
      <c r="B74" s="75"/>
      <c r="C74" s="28"/>
      <c r="D74" s="28"/>
      <c r="E74" s="28"/>
      <c r="F74" s="28"/>
      <c r="G74" s="28"/>
      <c r="H74" s="28"/>
      <c r="I74" s="28"/>
      <c r="J74" s="28"/>
      <c r="K74" s="76"/>
      <c r="L74" s="2"/>
      <c r="M74" s="50" t="s">
        <v>62</v>
      </c>
      <c r="N74" s="72"/>
      <c r="O74" s="72"/>
      <c r="P74" s="72"/>
      <c r="Q74" s="73"/>
      <c r="R74" s="74"/>
      <c r="S74" s="72"/>
      <c r="T74" s="72"/>
      <c r="U74" s="72"/>
      <c r="V74" s="73"/>
      <c r="W74" s="10" t="s">
        <v>61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31.5" customHeight="1">
      <c r="A75" s="2"/>
      <c r="B75" s="75"/>
      <c r="C75" s="28"/>
      <c r="D75" s="28"/>
      <c r="E75" s="28"/>
      <c r="F75" s="28"/>
      <c r="G75" s="28"/>
      <c r="H75" s="28"/>
      <c r="I75" s="28"/>
      <c r="J75" s="28"/>
      <c r="K75" s="76"/>
      <c r="L75" s="2"/>
      <c r="M75" s="50" t="s">
        <v>63</v>
      </c>
      <c r="N75" s="72"/>
      <c r="O75" s="72"/>
      <c r="P75" s="72"/>
      <c r="Q75" s="73"/>
      <c r="R75" s="44">
        <f>R73*R74</f>
        <v>0</v>
      </c>
      <c r="S75" s="72"/>
      <c r="T75" s="72"/>
      <c r="U75" s="72"/>
      <c r="V75" s="7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>
      <c r="A76" s="2"/>
      <c r="B76" s="75"/>
      <c r="C76" s="28"/>
      <c r="D76" s="28"/>
      <c r="E76" s="28"/>
      <c r="F76" s="28"/>
      <c r="G76" s="28"/>
      <c r="H76" s="28"/>
      <c r="I76" s="28"/>
      <c r="J76" s="28"/>
      <c r="K76" s="76"/>
      <c r="L76" s="2"/>
      <c r="M76" s="47" t="s">
        <v>64</v>
      </c>
      <c r="N76" s="72"/>
      <c r="O76" s="72"/>
      <c r="P76" s="72"/>
      <c r="Q76" s="73"/>
      <c r="R76" s="44">
        <f>COUNTIF(F11:AI12,"✔")+COUNTIF(F14:AI15,"✔")+COUNTIF(F17:AI18,"✔")+COUNTIF(F20:AI21,"✔")+COUNTIF(F23:AI24,"✔")+COUNTIF(F26:AI27,"✔")+COUNTIF(F29:AI30,"✔")+COUNTIF(F32:AI33,"✔")+COUNTIF(F35:AI36,"✔")+COUNTIF(F38:AI39,"✔")+COUNTIF(F41:AI42,"✔")+COUNTIF(F44:AI45,"✔")+COUNTIF(F47:AI48,"✔")+COUNTIF(F50:AI51,"✔")+COUNTIF(F53:AI54,"✔")+COUNTIF(F56:AI57,"✔")+COUNTIF(F59:AI60,"✔")+COUNTIF(F62:AI63,"✔")+COUNTIF(F65:AI66,"✔")+COUNTIF(F68:AI69,"✔")</f>
        <v>0</v>
      </c>
      <c r="S76" s="72"/>
      <c r="T76" s="72"/>
      <c r="U76" s="72"/>
      <c r="V76" s="73"/>
      <c r="W76" s="2"/>
      <c r="X76" s="5"/>
      <c r="Y76" s="5"/>
      <c r="Z76" s="5"/>
      <c r="AA76" s="5"/>
      <c r="AB76" s="5"/>
      <c r="AC76" s="5"/>
      <c r="AD76" s="5"/>
      <c r="AE76" s="5"/>
      <c r="AF76" s="2"/>
      <c r="AG76" s="2"/>
      <c r="AH76" s="2"/>
      <c r="AI76" s="2"/>
      <c r="AJ76" s="2"/>
    </row>
    <row r="77" spans="1:36">
      <c r="A77" s="2"/>
      <c r="B77" s="75"/>
      <c r="C77" s="28"/>
      <c r="D77" s="28"/>
      <c r="E77" s="28"/>
      <c r="F77" s="28"/>
      <c r="G77" s="28"/>
      <c r="H77" s="28"/>
      <c r="I77" s="28"/>
      <c r="J77" s="28"/>
      <c r="K77" s="76"/>
      <c r="L77" s="2"/>
      <c r="M77" s="47" t="s">
        <v>65</v>
      </c>
      <c r="N77" s="72"/>
      <c r="O77" s="72"/>
      <c r="P77" s="72"/>
      <c r="Q77" s="73"/>
      <c r="R77" s="44">
        <f>COUNTIF(F11:AI12,"s")+COUNTIF(F14:AI15,"s")+COUNTIF(F17:AI18,"s")+COUNTIF(F20:AI21,"s")+COUNTIF(F23:AI24,"s")+COUNTIF(F26:AI27,"s")+COUNTIF(F29:AI30,"s")+COUNTIF(F32:AI33,"s")+COUNTIF(F35:AI36,"s")+COUNTIF(F38:AI39,"s")+COUNTIF(F41:AI42,"s")+COUNTIF(F44:AI45,"s")+COUNTIF(F47:AI48,"s")+COUNTIF(F50:AI51,"s")+COUNTIF(F53:AI54,"s")+COUNTIF(F56:AI57,"s")+COUNTIF(F59:AI60,"s")+COUNTIF(F62:AI63,"s")+COUNTIF(F65:AI66,"s")+COUNTIF(F68:AI69,"s")</f>
        <v>0</v>
      </c>
      <c r="S77" s="72"/>
      <c r="T77" s="72"/>
      <c r="U77" s="72"/>
      <c r="V77" s="73"/>
      <c r="W77" s="2"/>
      <c r="X77" s="5"/>
      <c r="Y77" s="5"/>
      <c r="Z77" s="5"/>
      <c r="AA77" s="5"/>
      <c r="AB77" s="5"/>
      <c r="AC77" s="5"/>
      <c r="AD77" s="5"/>
      <c r="AE77" s="5"/>
      <c r="AF77" s="2"/>
      <c r="AG77" s="2"/>
      <c r="AH77" s="2"/>
      <c r="AI77" s="2"/>
      <c r="AJ77" s="2"/>
    </row>
    <row r="78" spans="1:36">
      <c r="A78" s="2"/>
      <c r="B78" s="75"/>
      <c r="C78" s="28"/>
      <c r="D78" s="28"/>
      <c r="E78" s="28"/>
      <c r="F78" s="28"/>
      <c r="G78" s="28"/>
      <c r="H78" s="28"/>
      <c r="I78" s="28"/>
      <c r="J78" s="28"/>
      <c r="K78" s="76"/>
      <c r="L78" s="2"/>
      <c r="M78" s="47" t="s">
        <v>66</v>
      </c>
      <c r="N78" s="72"/>
      <c r="O78" s="72"/>
      <c r="P78" s="72"/>
      <c r="Q78" s="73"/>
      <c r="R78" s="44">
        <f>COUNTIF(F11:AI12,"p")+COUNTIF(F14:AI15,"p")+COUNTIF(F17:AI18,"p")+COUNTIF(F20:AI21,"p")+COUNTIF(F23:AI24,"p")+COUNTIF(F26:AI27,"p")+COUNTIF(F29:AI30,"p")+COUNTIF(F32:AI33,"p")+COUNTIF(F35:AI36,"p")+COUNTIF(F38:AI39,"p")+COUNTIF(F41:AI42,"p")+COUNTIF(F44:AI45,"p")+COUNTIF(F47:AI48,"p")+COUNTIF(F50:AI51,"p")+COUNTIF(F53:AI54,"p")+COUNTIF(F56:AI57,"p")+COUNTIF(F59:AI60,"p")+COUNTIF(F62:AI63,"p")+COUNTIF(F65:AI66,"p")+COUNTIF(F68:AI69,"p")</f>
        <v>0</v>
      </c>
      <c r="S78" s="72"/>
      <c r="T78" s="72"/>
      <c r="U78" s="72"/>
      <c r="V78" s="73"/>
      <c r="W78" s="2"/>
      <c r="X78" s="5"/>
      <c r="Y78" s="5"/>
      <c r="Z78" s="5"/>
      <c r="AA78" s="5"/>
      <c r="AB78" s="5"/>
      <c r="AC78" s="5"/>
      <c r="AD78" s="5"/>
      <c r="AE78" s="5"/>
      <c r="AF78" s="2"/>
      <c r="AG78" s="2"/>
      <c r="AH78" s="2"/>
      <c r="AI78" s="2"/>
      <c r="AJ78" s="2"/>
    </row>
    <row r="79" spans="1:36">
      <c r="A79" s="2"/>
      <c r="B79" s="75"/>
      <c r="C79" s="28"/>
      <c r="D79" s="28"/>
      <c r="E79" s="28"/>
      <c r="F79" s="28"/>
      <c r="G79" s="28"/>
      <c r="H79" s="28"/>
      <c r="I79" s="28"/>
      <c r="J79" s="28"/>
      <c r="K79" s="76"/>
      <c r="L79" s="2"/>
      <c r="M79" s="47" t="s">
        <v>67</v>
      </c>
      <c r="N79" s="72"/>
      <c r="O79" s="72"/>
      <c r="P79" s="72"/>
      <c r="Q79" s="73"/>
      <c r="R79" s="44">
        <f>COUNTIF(F11:AI12,"v")+COUNTIF(F14:AI15,"v")+COUNTIF(F17:AI18,"v")+COUNTIF(F20:AI21,"v")+COUNTIF(F23:AI24,"v")+COUNTIF(F26:AI27,"v")+COUNTIF(F29:AI30,"v")+COUNTIF(F32:AI33,"v")+COUNTIF(F35:AI36,"v")+COUNTIF(F38:AI39,"v")+COUNTIF(F41:AI42,"v")+COUNTIF(F44:AI45,"v")+COUNTIF(F47:AI48,"v")+COUNTIF(F50:AI51,"v")+COUNTIF(F53:AI54,"v")+COUNTIF(F56:AI57,"v")+COUNTIF(F59:AI60,"v")+COUNTIF(F62:AI63,"v")+COUNTIF(F65:AI66,"v")+COUNTIF(F68:AI69,"v")</f>
        <v>0</v>
      </c>
      <c r="S79" s="72"/>
      <c r="T79" s="72"/>
      <c r="U79" s="72"/>
      <c r="V79" s="73"/>
      <c r="W79" s="2"/>
      <c r="X79" s="5"/>
      <c r="Y79" s="5"/>
      <c r="Z79" s="5"/>
      <c r="AA79" s="5"/>
      <c r="AB79" s="5"/>
      <c r="AC79" s="5"/>
      <c r="AD79" s="5"/>
      <c r="AE79" s="5"/>
      <c r="AF79" s="2"/>
      <c r="AG79" s="2"/>
      <c r="AH79" s="2"/>
      <c r="AI79" s="2"/>
      <c r="AJ79" s="2"/>
    </row>
    <row r="80" spans="1:36">
      <c r="A80" s="2"/>
      <c r="B80" s="68"/>
      <c r="C80" s="69"/>
      <c r="D80" s="69"/>
      <c r="E80" s="69"/>
      <c r="F80" s="69"/>
      <c r="G80" s="69"/>
      <c r="H80" s="69"/>
      <c r="I80" s="69"/>
      <c r="J80" s="69"/>
      <c r="K80" s="70"/>
      <c r="L80" s="2"/>
      <c r="M80" s="47" t="s">
        <v>68</v>
      </c>
      <c r="N80" s="72"/>
      <c r="O80" s="72"/>
      <c r="P80" s="72"/>
      <c r="Q80" s="73"/>
      <c r="R80" s="44">
        <f>COUNTIF(F11:AI12,"x")+COUNTIF(F14:AI15,"x")+COUNTIF(F17:AI18,"x")+COUNTIF(F20:AI21,"x")+COUNTIF(F23:AI24,"x")+COUNTIF(F26:AI27,"x")+COUNTIF(F29:AI30,"x")+COUNTIF(F32:AI33,"x")+COUNTIF(F35:AI36,"x")+COUNTIF(F38:AI39,"x")+COUNTIF(F41:AI42,"x")+COUNTIF(F44:AI45,"x")+COUNTIF(F47:AI48,"x")+COUNTIF(F50:AI51,"x")+COUNTIF(F53:AI54,"x")+COUNTIF(F56:AI57,"x")+COUNTIF(F59:AI60,"x")+COUNTIF(F62:AI63,"x")+COUNTIF(F65:AI66,"x")+COUNTIF(F68:AI69,"x")</f>
        <v>0</v>
      </c>
      <c r="S80" s="72"/>
      <c r="T80" s="72"/>
      <c r="U80" s="72"/>
      <c r="V80" s="73"/>
      <c r="W80" s="2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1:3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8" t="s">
        <v>69</v>
      </c>
      <c r="N81" s="72"/>
      <c r="O81" s="72"/>
      <c r="P81" s="72"/>
      <c r="Q81" s="73"/>
      <c r="R81" s="45" t="e">
        <f>R76/R75*100</f>
        <v>#DIV/0!</v>
      </c>
      <c r="S81" s="72"/>
      <c r="T81" s="72"/>
      <c r="U81" s="72"/>
      <c r="V81" s="7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</row>
    <row r="83" spans="1:36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</row>
    <row r="84" spans="1:36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</row>
    <row r="85" spans="1:36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</row>
    <row r="86" spans="1:36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</row>
    <row r="87" spans="1:36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</row>
    <row r="88" spans="1:36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</row>
    <row r="89" spans="1:36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</row>
    <row r="90" spans="1:36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</row>
    <row r="91" spans="1:36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</row>
    <row r="92" spans="1:36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</row>
    <row r="93" spans="1:36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</row>
    <row r="94" spans="1:36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</row>
    <row r="95" spans="1:36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</row>
    <row r="96" spans="1:36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</row>
    <row r="97" spans="1:36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</row>
    <row r="98" spans="1:36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</row>
    <row r="99" spans="1:36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</row>
    <row r="100" spans="1:36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</row>
    <row r="101" spans="1:36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</row>
    <row r="102" spans="1:36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</row>
    <row r="103" spans="1:36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</row>
    <row r="104" spans="1:36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</row>
    <row r="105" spans="1:36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</row>
    <row r="106" spans="1:36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</row>
    <row r="107" spans="1:36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</row>
    <row r="108" spans="1:36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</row>
    <row r="109" spans="1:36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</row>
    <row r="110" spans="1:36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</row>
    <row r="111" spans="1:36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</row>
    <row r="112" spans="1:36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</row>
    <row r="113" spans="1:36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</row>
    <row r="114" spans="1:36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</row>
    <row r="115" spans="1:36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</row>
    <row r="116" spans="1:36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</row>
    <row r="117" spans="1:36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</row>
    <row r="118" spans="1:36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</row>
    <row r="119" spans="1:36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</row>
    <row r="120" spans="1:36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</row>
    <row r="121" spans="1:36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</row>
    <row r="122" spans="1:36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</row>
    <row r="123" spans="1:36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</row>
    <row r="124" spans="1:36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</row>
    <row r="125" spans="1:36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</row>
    <row r="126" spans="1:36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</row>
    <row r="127" spans="1:36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</row>
    <row r="128" spans="1:36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</row>
    <row r="129" spans="1:36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</row>
    <row r="130" spans="1:36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</row>
    <row r="131" spans="1:36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</row>
    <row r="132" spans="1:36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</row>
    <row r="133" spans="1:36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</row>
    <row r="134" spans="1:36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</row>
    <row r="135" spans="1:36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</row>
    <row r="136" spans="1:36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</row>
    <row r="137" spans="1:36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</row>
    <row r="138" spans="1:36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</row>
    <row r="139" spans="1:36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</row>
    <row r="140" spans="1:36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</row>
    <row r="141" spans="1:36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</row>
    <row r="142" spans="1:36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</row>
    <row r="143" spans="1:36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</row>
    <row r="144" spans="1:36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</row>
    <row r="145" spans="1:36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</row>
    <row r="146" spans="1:36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</row>
    <row r="147" spans="1:36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</row>
    <row r="148" spans="1:36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</row>
    <row r="149" spans="1:36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</row>
    <row r="150" spans="1:36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</row>
    <row r="151" spans="1:36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</row>
    <row r="152" spans="1:36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</row>
    <row r="153" spans="1:36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</row>
    <row r="154" spans="1:36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</row>
    <row r="155" spans="1:36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</row>
    <row r="156" spans="1:36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</row>
    <row r="157" spans="1:36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</row>
    <row r="158" spans="1:36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</row>
    <row r="159" spans="1:36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</row>
    <row r="160" spans="1:36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</row>
    <row r="161" spans="1:36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</row>
    <row r="162" spans="1:36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</row>
    <row r="163" spans="1:36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</row>
    <row r="164" spans="1:36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</row>
    <row r="165" spans="1:36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</row>
    <row r="166" spans="1:36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</row>
    <row r="167" spans="1:36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</row>
    <row r="168" spans="1:36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</row>
    <row r="169" spans="1:36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</row>
    <row r="170" spans="1:36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</row>
    <row r="171" spans="1:36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</row>
    <row r="172" spans="1:36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</row>
    <row r="173" spans="1:36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</row>
    <row r="174" spans="1:36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</row>
    <row r="175" spans="1:36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</row>
    <row r="176" spans="1:36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</row>
    <row r="177" spans="1:36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</row>
    <row r="178" spans="1:36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</row>
    <row r="179" spans="1:36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</row>
    <row r="180" spans="1:36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</row>
    <row r="181" spans="1:36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</row>
    <row r="182" spans="1:36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</row>
    <row r="183" spans="1:36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</row>
    <row r="184" spans="1:36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</row>
    <row r="185" spans="1:36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</row>
    <row r="186" spans="1:36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</row>
    <row r="187" spans="1:36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</row>
    <row r="188" spans="1:36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</row>
    <row r="189" spans="1:36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</row>
    <row r="190" spans="1:36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</row>
    <row r="191" spans="1:36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</row>
    <row r="192" spans="1:36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</row>
    <row r="193" spans="1:36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</row>
    <row r="194" spans="1:36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</row>
    <row r="195" spans="1:36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</row>
    <row r="196" spans="1:36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</row>
    <row r="197" spans="1:36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</row>
    <row r="198" spans="1:36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</row>
    <row r="199" spans="1:36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</row>
    <row r="200" spans="1:36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</row>
    <row r="201" spans="1:36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</row>
    <row r="202" spans="1:36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</row>
    <row r="203" spans="1:36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</row>
    <row r="204" spans="1:36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</row>
    <row r="205" spans="1:36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</row>
    <row r="206" spans="1:36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</row>
    <row r="207" spans="1:36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</row>
    <row r="208" spans="1:36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</row>
    <row r="209" spans="1:36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</row>
    <row r="210" spans="1:36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</row>
    <row r="211" spans="1:36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</row>
    <row r="212" spans="1:36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</row>
    <row r="213" spans="1:36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</row>
    <row r="214" spans="1:36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</row>
    <row r="215" spans="1:36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</row>
    <row r="216" spans="1:36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</row>
    <row r="217" spans="1:36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</row>
    <row r="218" spans="1:36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</row>
    <row r="219" spans="1:36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</row>
    <row r="220" spans="1:36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</row>
    <row r="221" spans="1:36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</row>
    <row r="222" spans="1:36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</row>
    <row r="223" spans="1:36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</row>
    <row r="224" spans="1:36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</row>
    <row r="225" spans="1:36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</row>
    <row r="226" spans="1:36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</row>
    <row r="227" spans="1:36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</row>
    <row r="228" spans="1:36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</row>
    <row r="229" spans="1:36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</row>
    <row r="230" spans="1:36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</row>
    <row r="231" spans="1:36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</row>
    <row r="232" spans="1:36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</row>
    <row r="233" spans="1:36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</row>
    <row r="234" spans="1:36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</row>
    <row r="235" spans="1:36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</row>
    <row r="236" spans="1:36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</row>
    <row r="237" spans="1:36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</row>
    <row r="238" spans="1:36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</row>
    <row r="239" spans="1:36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</row>
    <row r="240" spans="1:36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</row>
    <row r="241" spans="1:36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</row>
    <row r="242" spans="1:36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</row>
    <row r="243" spans="1:36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</row>
    <row r="244" spans="1:36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</row>
    <row r="245" spans="1:36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</row>
    <row r="246" spans="1:36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</row>
    <row r="247" spans="1:36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</row>
    <row r="248" spans="1:36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</row>
    <row r="249" spans="1:36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</row>
    <row r="250" spans="1:36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</row>
    <row r="251" spans="1:36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</row>
    <row r="252" spans="1:36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</row>
    <row r="253" spans="1:36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</row>
    <row r="254" spans="1:36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</row>
    <row r="255" spans="1:36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</row>
    <row r="256" spans="1:36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</row>
    <row r="257" spans="1:36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</row>
    <row r="258" spans="1:36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</row>
    <row r="259" spans="1:36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</row>
    <row r="260" spans="1:36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</row>
    <row r="261" spans="1:36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</row>
    <row r="262" spans="1:36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</row>
    <row r="263" spans="1:36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</row>
    <row r="264" spans="1:36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</row>
    <row r="265" spans="1:36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</row>
    <row r="266" spans="1:36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</row>
    <row r="267" spans="1:36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</row>
    <row r="268" spans="1:36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</row>
    <row r="269" spans="1:36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</row>
    <row r="270" spans="1:36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</row>
    <row r="271" spans="1:36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</row>
    <row r="272" spans="1:36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</row>
    <row r="273" spans="1:36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</row>
    <row r="274" spans="1:36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</row>
    <row r="275" spans="1:36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</row>
    <row r="276" spans="1:36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</row>
    <row r="277" spans="1:36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</row>
    <row r="278" spans="1:36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</row>
    <row r="279" spans="1:36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</row>
    <row r="280" spans="1:36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</row>
    <row r="281" spans="1:36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</row>
    <row r="282" spans="1:36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</row>
    <row r="283" spans="1:36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</row>
    <row r="284" spans="1:36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</row>
    <row r="285" spans="1:36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</row>
    <row r="286" spans="1:36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</row>
    <row r="287" spans="1:36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</row>
    <row r="288" spans="1:36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</row>
    <row r="289" spans="1:36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</row>
    <row r="290" spans="1:36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</row>
    <row r="291" spans="1:36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</row>
    <row r="292" spans="1:36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</row>
    <row r="293" spans="1:36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</row>
    <row r="294" spans="1:36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</row>
    <row r="295" spans="1:36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</row>
    <row r="296" spans="1:36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</row>
    <row r="297" spans="1:36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</row>
    <row r="298" spans="1:36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</row>
    <row r="299" spans="1:36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</row>
    <row r="300" spans="1:36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</row>
    <row r="301" spans="1:36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</row>
    <row r="302" spans="1:36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</row>
    <row r="303" spans="1:36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</row>
    <row r="304" spans="1:36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</row>
    <row r="305" spans="1:36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</row>
    <row r="306" spans="1:36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</row>
    <row r="307" spans="1:36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</row>
    <row r="308" spans="1:36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</row>
    <row r="309" spans="1:36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</row>
    <row r="310" spans="1:36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</row>
    <row r="311" spans="1:36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</row>
    <row r="312" spans="1:36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</row>
    <row r="313" spans="1:36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</row>
    <row r="314" spans="1:36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</row>
    <row r="315" spans="1:36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</row>
    <row r="316" spans="1:36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</row>
    <row r="317" spans="1:36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</row>
    <row r="318" spans="1:36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</row>
    <row r="319" spans="1:36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</row>
    <row r="320" spans="1:36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</row>
    <row r="321" spans="1:36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</row>
    <row r="322" spans="1:36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</row>
    <row r="323" spans="1:36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</row>
    <row r="324" spans="1:36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</row>
    <row r="325" spans="1:36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</row>
    <row r="326" spans="1:36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</row>
    <row r="327" spans="1:36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</row>
    <row r="328" spans="1:36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</row>
    <row r="329" spans="1:36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</row>
    <row r="330" spans="1:36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</row>
    <row r="331" spans="1:36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</row>
    <row r="332" spans="1:36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</row>
    <row r="333" spans="1:36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</row>
    <row r="334" spans="1:36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</row>
    <row r="335" spans="1:36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</row>
    <row r="336" spans="1:36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</row>
    <row r="337" spans="1:36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</row>
    <row r="338" spans="1:36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</row>
    <row r="339" spans="1:36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</row>
    <row r="340" spans="1:36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</row>
    <row r="341" spans="1:36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</row>
    <row r="342" spans="1:36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</row>
    <row r="343" spans="1:36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</row>
    <row r="344" spans="1:36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</row>
    <row r="345" spans="1:36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</row>
    <row r="346" spans="1:36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</row>
    <row r="347" spans="1:36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</row>
    <row r="348" spans="1:36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</row>
    <row r="349" spans="1:36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</row>
    <row r="350" spans="1:36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</row>
    <row r="351" spans="1:36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</row>
    <row r="352" spans="1:36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</row>
    <row r="353" spans="1:36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</row>
    <row r="354" spans="1:36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</row>
    <row r="355" spans="1:36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</row>
    <row r="356" spans="1:36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</row>
    <row r="357" spans="1:36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</row>
    <row r="358" spans="1:36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</row>
    <row r="359" spans="1:36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</row>
    <row r="360" spans="1:36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</row>
    <row r="361" spans="1:36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</row>
    <row r="362" spans="1:36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</row>
    <row r="363" spans="1:36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</row>
    <row r="364" spans="1:36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</row>
    <row r="365" spans="1:36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</row>
    <row r="366" spans="1:36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</row>
    <row r="367" spans="1:36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</row>
    <row r="368" spans="1:36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</row>
    <row r="369" spans="1:36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</row>
    <row r="370" spans="1:36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</row>
    <row r="371" spans="1:36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</row>
    <row r="372" spans="1:36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</row>
    <row r="373" spans="1:36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</row>
    <row r="374" spans="1:36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</row>
    <row r="375" spans="1:36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</row>
    <row r="376" spans="1:36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</row>
    <row r="377" spans="1:36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</row>
    <row r="378" spans="1:36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</row>
    <row r="379" spans="1:36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</row>
    <row r="380" spans="1:36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</row>
    <row r="381" spans="1:36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</row>
    <row r="382" spans="1:36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</row>
    <row r="383" spans="1:36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</row>
    <row r="384" spans="1:36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</row>
    <row r="385" spans="1:36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</row>
    <row r="386" spans="1:36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</row>
    <row r="387" spans="1:36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</row>
    <row r="388" spans="1:36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</row>
    <row r="389" spans="1:36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</row>
    <row r="390" spans="1:36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</row>
    <row r="391" spans="1:36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</row>
    <row r="392" spans="1:36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</row>
    <row r="393" spans="1:36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</row>
    <row r="394" spans="1:36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</row>
    <row r="395" spans="1:36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</row>
    <row r="396" spans="1:36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</row>
    <row r="397" spans="1:36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</row>
    <row r="398" spans="1:36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</row>
    <row r="399" spans="1:36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</row>
    <row r="400" spans="1:36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</row>
    <row r="401" spans="1:36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</row>
    <row r="402" spans="1:36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</row>
    <row r="403" spans="1:36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</row>
    <row r="404" spans="1:36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</row>
    <row r="405" spans="1:36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</row>
    <row r="406" spans="1:36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</row>
    <row r="407" spans="1:36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</row>
    <row r="408" spans="1:36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</row>
    <row r="409" spans="1:36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</row>
    <row r="410" spans="1:36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</row>
    <row r="411" spans="1:36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</row>
    <row r="412" spans="1:36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</row>
    <row r="413" spans="1:36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</row>
    <row r="414" spans="1:36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</row>
    <row r="415" spans="1:36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</row>
    <row r="416" spans="1:36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</row>
    <row r="417" spans="1:36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</row>
    <row r="418" spans="1:36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</row>
    <row r="419" spans="1:36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</row>
    <row r="420" spans="1:36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</row>
    <row r="421" spans="1:36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</row>
    <row r="422" spans="1:36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</row>
    <row r="423" spans="1:36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</row>
    <row r="424" spans="1:36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</row>
    <row r="425" spans="1:36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</row>
    <row r="426" spans="1:36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</row>
    <row r="427" spans="1:36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</row>
    <row r="428" spans="1:36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</row>
    <row r="429" spans="1:36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</row>
    <row r="430" spans="1:36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</row>
    <row r="431" spans="1:36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</row>
    <row r="432" spans="1:36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</row>
    <row r="433" spans="1:36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</row>
    <row r="434" spans="1:36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</row>
    <row r="435" spans="1:36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</row>
    <row r="436" spans="1:36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</row>
    <row r="437" spans="1:36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</row>
    <row r="438" spans="1:36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</row>
    <row r="439" spans="1:36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</row>
    <row r="440" spans="1:36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</row>
    <row r="441" spans="1:36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</row>
    <row r="442" spans="1:36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</row>
    <row r="443" spans="1:36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</row>
    <row r="444" spans="1:36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</row>
    <row r="445" spans="1:36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</row>
    <row r="446" spans="1:36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</row>
    <row r="447" spans="1:36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</row>
    <row r="448" spans="1:36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</row>
    <row r="449" spans="1:36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</row>
    <row r="450" spans="1:36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</row>
    <row r="451" spans="1:36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</row>
    <row r="452" spans="1:36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</row>
    <row r="453" spans="1:36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</row>
    <row r="454" spans="1:36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</row>
    <row r="455" spans="1:36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</row>
    <row r="456" spans="1:36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</row>
    <row r="457" spans="1:36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</row>
    <row r="458" spans="1:36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</row>
    <row r="459" spans="1:36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</row>
    <row r="460" spans="1:36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</row>
    <row r="461" spans="1:36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</row>
    <row r="462" spans="1:36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</row>
    <row r="463" spans="1:36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</row>
    <row r="464" spans="1:36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</row>
    <row r="465" spans="1:36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</row>
    <row r="466" spans="1:36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</row>
    <row r="467" spans="1:36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</row>
    <row r="468" spans="1:36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</row>
    <row r="469" spans="1:36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</row>
    <row r="470" spans="1:36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</row>
    <row r="471" spans="1:36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</row>
    <row r="472" spans="1:36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</row>
    <row r="473" spans="1:36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</row>
    <row r="474" spans="1:36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</row>
    <row r="475" spans="1:36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</row>
    <row r="476" spans="1:36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</row>
    <row r="477" spans="1:36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</row>
    <row r="478" spans="1:36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</row>
    <row r="479" spans="1:36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</row>
    <row r="480" spans="1:36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</row>
    <row r="481" spans="1:36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</row>
    <row r="482" spans="1:36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</row>
    <row r="483" spans="1:36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</row>
    <row r="484" spans="1:36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</row>
    <row r="485" spans="1:36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</row>
    <row r="486" spans="1:36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</row>
    <row r="487" spans="1:36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</row>
    <row r="488" spans="1:36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</row>
    <row r="489" spans="1:36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</row>
    <row r="490" spans="1:36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</row>
    <row r="491" spans="1:36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</row>
    <row r="492" spans="1:36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</row>
    <row r="493" spans="1:36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</row>
    <row r="494" spans="1:36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</row>
    <row r="495" spans="1:36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</row>
    <row r="496" spans="1:36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</row>
    <row r="497" spans="1:36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</row>
    <row r="498" spans="1:36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</row>
    <row r="499" spans="1:36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</row>
    <row r="500" spans="1:36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</row>
    <row r="501" spans="1:36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</row>
    <row r="502" spans="1:36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</row>
    <row r="503" spans="1:36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</row>
    <row r="504" spans="1:36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</row>
    <row r="505" spans="1:36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</row>
    <row r="506" spans="1:36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</row>
    <row r="507" spans="1:36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</row>
    <row r="508" spans="1:36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</row>
    <row r="509" spans="1:36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</row>
    <row r="510" spans="1:36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</row>
    <row r="511" spans="1:36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</row>
    <row r="512" spans="1:36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</row>
    <row r="513" spans="1:36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</row>
    <row r="514" spans="1:36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</row>
    <row r="515" spans="1:36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</row>
    <row r="516" spans="1:36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</row>
    <row r="517" spans="1:36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</row>
    <row r="518" spans="1:36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</row>
    <row r="519" spans="1:36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</row>
    <row r="520" spans="1:36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</row>
    <row r="521" spans="1:36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</row>
    <row r="522" spans="1:36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</row>
    <row r="523" spans="1:36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</row>
    <row r="524" spans="1:36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</row>
    <row r="525" spans="1:36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</row>
    <row r="526" spans="1:36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</row>
    <row r="527" spans="1:36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</row>
    <row r="528" spans="1:36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</row>
    <row r="529" spans="1:36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</row>
    <row r="530" spans="1:36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</row>
    <row r="531" spans="1:36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</row>
    <row r="532" spans="1:36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</row>
    <row r="533" spans="1:36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</row>
    <row r="534" spans="1:36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</row>
    <row r="535" spans="1:36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</row>
    <row r="536" spans="1:36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</row>
    <row r="537" spans="1:36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</row>
    <row r="538" spans="1:36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</row>
    <row r="539" spans="1:36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</row>
    <row r="540" spans="1:36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</row>
    <row r="541" spans="1:36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</row>
    <row r="542" spans="1:36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</row>
    <row r="543" spans="1:36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</row>
    <row r="544" spans="1:36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</row>
    <row r="545" spans="1:36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</row>
    <row r="546" spans="1:36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</row>
    <row r="547" spans="1:36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</row>
    <row r="548" spans="1:36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</row>
    <row r="549" spans="1:36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</row>
    <row r="550" spans="1:36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</row>
    <row r="551" spans="1:36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</row>
    <row r="552" spans="1:36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</row>
    <row r="553" spans="1:36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</row>
    <row r="554" spans="1:36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</row>
    <row r="555" spans="1:36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</row>
    <row r="556" spans="1:36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</row>
    <row r="557" spans="1:36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</row>
    <row r="558" spans="1:36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</row>
    <row r="559" spans="1:36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</row>
    <row r="560" spans="1:36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</row>
    <row r="561" spans="1:36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</row>
    <row r="562" spans="1:36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</row>
    <row r="563" spans="1:36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</row>
    <row r="564" spans="1:36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</row>
    <row r="565" spans="1:36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</row>
    <row r="566" spans="1:36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</row>
    <row r="567" spans="1:36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</row>
    <row r="568" spans="1:36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</row>
    <row r="569" spans="1:36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</row>
    <row r="570" spans="1:36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</row>
    <row r="571" spans="1:36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</row>
    <row r="572" spans="1:36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</row>
    <row r="573" spans="1:36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</row>
    <row r="574" spans="1:36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</row>
    <row r="575" spans="1:36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</row>
    <row r="576" spans="1:36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</row>
    <row r="577" spans="1:36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</row>
    <row r="578" spans="1:36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</row>
    <row r="579" spans="1:36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</row>
    <row r="580" spans="1:36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</row>
    <row r="581" spans="1:36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</row>
    <row r="582" spans="1:36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</row>
    <row r="583" spans="1:36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</row>
    <row r="584" spans="1:36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</row>
    <row r="585" spans="1:36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</row>
    <row r="586" spans="1:36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</row>
    <row r="587" spans="1:36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</row>
    <row r="588" spans="1:36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</row>
    <row r="589" spans="1:36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</row>
    <row r="590" spans="1:36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</row>
    <row r="591" spans="1:36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</row>
    <row r="592" spans="1:36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</row>
    <row r="593" spans="1:36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</row>
    <row r="594" spans="1:36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</row>
    <row r="595" spans="1:36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</row>
    <row r="596" spans="1:36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</row>
    <row r="597" spans="1:36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</row>
    <row r="598" spans="1:36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</row>
    <row r="599" spans="1:36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</row>
    <row r="600" spans="1:36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</row>
    <row r="601" spans="1:36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</row>
    <row r="602" spans="1:36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</row>
    <row r="603" spans="1:36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</row>
    <row r="604" spans="1:36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</row>
    <row r="605" spans="1:36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</row>
    <row r="606" spans="1:36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</row>
    <row r="607" spans="1:36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</row>
    <row r="608" spans="1:36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</row>
    <row r="609" spans="1:36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</row>
    <row r="610" spans="1:36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</row>
    <row r="611" spans="1:36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</row>
    <row r="612" spans="1:36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</row>
    <row r="613" spans="1:36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</row>
    <row r="614" spans="1:36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</row>
    <row r="615" spans="1:36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</row>
    <row r="616" spans="1:36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</row>
    <row r="617" spans="1:36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</row>
    <row r="618" spans="1:36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</row>
    <row r="619" spans="1:36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</row>
    <row r="620" spans="1:36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</row>
    <row r="621" spans="1:36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</row>
    <row r="622" spans="1:36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</row>
    <row r="623" spans="1:36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</row>
    <row r="624" spans="1:36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</row>
    <row r="625" spans="1:36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</row>
    <row r="626" spans="1:36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</row>
    <row r="627" spans="1:36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</row>
    <row r="628" spans="1:36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</row>
    <row r="629" spans="1:36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</row>
    <row r="630" spans="1:36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</row>
    <row r="631" spans="1:36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</row>
    <row r="632" spans="1:36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</row>
    <row r="633" spans="1:36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</row>
    <row r="634" spans="1:36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</row>
    <row r="635" spans="1:36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</row>
    <row r="636" spans="1:36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</row>
    <row r="637" spans="1:36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</row>
    <row r="638" spans="1:36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</row>
    <row r="639" spans="1:36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</row>
    <row r="640" spans="1:36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</row>
    <row r="641" spans="1:36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</row>
    <row r="642" spans="1:36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</row>
    <row r="643" spans="1:36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</row>
    <row r="644" spans="1:36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</row>
    <row r="645" spans="1:36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</row>
    <row r="646" spans="1:36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</row>
    <row r="647" spans="1:36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</row>
    <row r="648" spans="1:36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</row>
    <row r="649" spans="1:36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</row>
    <row r="650" spans="1:36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</row>
    <row r="651" spans="1:36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</row>
    <row r="652" spans="1:36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</row>
    <row r="653" spans="1:36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</row>
    <row r="654" spans="1:36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</row>
    <row r="655" spans="1:36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</row>
    <row r="656" spans="1:36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</row>
    <row r="657" spans="1:36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</row>
    <row r="658" spans="1:36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</row>
    <row r="659" spans="1:36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</row>
    <row r="660" spans="1:36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</row>
    <row r="661" spans="1:36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</row>
    <row r="662" spans="1:36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</row>
    <row r="663" spans="1:36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</row>
    <row r="664" spans="1:36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</row>
    <row r="665" spans="1:36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</row>
    <row r="666" spans="1:36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</row>
    <row r="667" spans="1:36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</row>
    <row r="668" spans="1:36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</row>
    <row r="669" spans="1:36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</row>
    <row r="670" spans="1:36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</row>
    <row r="671" spans="1:36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</row>
    <row r="672" spans="1:36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</row>
    <row r="673" spans="1:36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</row>
    <row r="674" spans="1:36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</row>
    <row r="675" spans="1:36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</row>
    <row r="676" spans="1:36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</row>
    <row r="677" spans="1:36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</row>
    <row r="678" spans="1:36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</row>
    <row r="679" spans="1:36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</row>
    <row r="680" spans="1:36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</row>
    <row r="681" spans="1:36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</row>
    <row r="682" spans="1:36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</row>
    <row r="683" spans="1:36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</row>
    <row r="684" spans="1:36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</row>
    <row r="685" spans="1:36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</row>
    <row r="686" spans="1:36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</row>
    <row r="687" spans="1:36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</row>
    <row r="688" spans="1:36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</row>
    <row r="689" spans="1:36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</row>
    <row r="690" spans="1:36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</row>
    <row r="691" spans="1:36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</row>
    <row r="692" spans="1:36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</row>
    <row r="693" spans="1:36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</row>
    <row r="694" spans="1:36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</row>
    <row r="695" spans="1:36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</row>
    <row r="696" spans="1:36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</row>
    <row r="697" spans="1:36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</row>
    <row r="698" spans="1:36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</row>
    <row r="699" spans="1:36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</row>
    <row r="700" spans="1:36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</row>
    <row r="701" spans="1:36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</row>
    <row r="702" spans="1:36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</row>
    <row r="703" spans="1:36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</row>
    <row r="704" spans="1:36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</row>
    <row r="705" spans="1:36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</row>
    <row r="706" spans="1:36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</row>
    <row r="707" spans="1:36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</row>
    <row r="708" spans="1:36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</row>
    <row r="709" spans="1:36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</row>
    <row r="710" spans="1:36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</row>
    <row r="711" spans="1:36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</row>
    <row r="712" spans="1:36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</row>
    <row r="713" spans="1:36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</row>
    <row r="714" spans="1:36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</row>
    <row r="715" spans="1:36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</row>
    <row r="716" spans="1:36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</row>
    <row r="717" spans="1:36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</row>
    <row r="718" spans="1:36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</row>
    <row r="719" spans="1:36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</row>
    <row r="720" spans="1:36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</row>
    <row r="721" spans="1:36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</row>
    <row r="722" spans="1:36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</row>
    <row r="723" spans="1:36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</row>
    <row r="724" spans="1:36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</row>
    <row r="725" spans="1:36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</row>
    <row r="726" spans="1:36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</row>
    <row r="727" spans="1:36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</row>
    <row r="728" spans="1:36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</row>
    <row r="729" spans="1:36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</row>
    <row r="730" spans="1:36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</row>
    <row r="731" spans="1:36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</row>
    <row r="732" spans="1:36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</row>
    <row r="733" spans="1:36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</row>
    <row r="734" spans="1:36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</row>
    <row r="735" spans="1:36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</row>
    <row r="736" spans="1:36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</row>
    <row r="737" spans="1:36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</row>
    <row r="738" spans="1:36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</row>
    <row r="739" spans="1:36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</row>
    <row r="740" spans="1:36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</row>
    <row r="741" spans="1:36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</row>
    <row r="742" spans="1:36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</row>
    <row r="743" spans="1:36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</row>
    <row r="744" spans="1:36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</row>
    <row r="745" spans="1:36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</row>
    <row r="746" spans="1:36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</row>
    <row r="747" spans="1:36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</row>
    <row r="748" spans="1:36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</row>
    <row r="749" spans="1:36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</row>
    <row r="750" spans="1:36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</row>
    <row r="751" spans="1:36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</row>
    <row r="752" spans="1:36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</row>
    <row r="753" spans="1:36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</row>
    <row r="754" spans="1:36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</row>
    <row r="755" spans="1:36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</row>
    <row r="756" spans="1:36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</row>
    <row r="757" spans="1:36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</row>
    <row r="758" spans="1:36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</row>
    <row r="759" spans="1:36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</row>
    <row r="760" spans="1:36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</row>
    <row r="761" spans="1:36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</row>
    <row r="762" spans="1:36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</row>
    <row r="763" spans="1:36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</row>
    <row r="764" spans="1:36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</row>
    <row r="765" spans="1:36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</row>
    <row r="766" spans="1:36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</row>
    <row r="767" spans="1:36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</row>
    <row r="768" spans="1:36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</row>
    <row r="769" spans="1:36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</row>
    <row r="770" spans="1:36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</row>
    <row r="771" spans="1:36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</row>
    <row r="772" spans="1:36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</row>
    <row r="773" spans="1:36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</row>
    <row r="774" spans="1:36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</row>
    <row r="775" spans="1:36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</row>
    <row r="776" spans="1:36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</row>
    <row r="777" spans="1:36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</row>
    <row r="778" spans="1:36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</row>
    <row r="779" spans="1:36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</row>
    <row r="780" spans="1:36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</row>
    <row r="781" spans="1:36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</row>
    <row r="782" spans="1:36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</row>
    <row r="783" spans="1:36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</row>
    <row r="784" spans="1:36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</row>
    <row r="785" spans="1:36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</row>
    <row r="786" spans="1:36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</row>
    <row r="787" spans="1:36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</row>
    <row r="788" spans="1:36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</row>
    <row r="789" spans="1:36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</row>
    <row r="790" spans="1:36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</row>
    <row r="791" spans="1:36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</row>
    <row r="792" spans="1:36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</row>
    <row r="793" spans="1:36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</row>
    <row r="794" spans="1:36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</row>
    <row r="795" spans="1:36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</row>
    <row r="796" spans="1:36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</row>
    <row r="797" spans="1:36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</row>
    <row r="798" spans="1:36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</row>
    <row r="799" spans="1:36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</row>
    <row r="800" spans="1:36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</row>
    <row r="801" spans="1:36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</row>
    <row r="802" spans="1:36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</row>
    <row r="803" spans="1:36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</row>
    <row r="804" spans="1:36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</row>
    <row r="805" spans="1:36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</row>
    <row r="806" spans="1:36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</row>
    <row r="807" spans="1:36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</row>
    <row r="808" spans="1:36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</row>
    <row r="809" spans="1:36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</row>
    <row r="810" spans="1:36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</row>
    <row r="811" spans="1:36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</row>
    <row r="812" spans="1:36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</row>
    <row r="813" spans="1:36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</row>
    <row r="814" spans="1:36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</row>
    <row r="815" spans="1:36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</row>
    <row r="816" spans="1:36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</row>
    <row r="817" spans="1:36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</row>
    <row r="818" spans="1:36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</row>
    <row r="819" spans="1:36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</row>
    <row r="820" spans="1:36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</row>
    <row r="821" spans="1:36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</row>
    <row r="822" spans="1:36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</row>
    <row r="823" spans="1:36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</row>
    <row r="824" spans="1:36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</row>
    <row r="825" spans="1:36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</row>
    <row r="826" spans="1:36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</row>
    <row r="827" spans="1:36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</row>
    <row r="828" spans="1:36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</row>
    <row r="829" spans="1:36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</row>
    <row r="830" spans="1:36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</row>
    <row r="831" spans="1:36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</row>
    <row r="832" spans="1:36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</row>
    <row r="833" spans="1:36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</row>
    <row r="834" spans="1:36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</row>
    <row r="835" spans="1:36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</row>
    <row r="836" spans="1:36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</row>
    <row r="837" spans="1:36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</row>
    <row r="838" spans="1:36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</row>
    <row r="839" spans="1:36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</row>
    <row r="840" spans="1:36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</row>
    <row r="841" spans="1:36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</row>
    <row r="842" spans="1:36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</row>
    <row r="843" spans="1:36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</row>
    <row r="844" spans="1:36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</row>
    <row r="845" spans="1:36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</row>
    <row r="846" spans="1:36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</row>
    <row r="847" spans="1:36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</row>
    <row r="848" spans="1:36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</row>
    <row r="849" spans="1:36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</row>
    <row r="850" spans="1:36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</row>
    <row r="851" spans="1:36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</row>
    <row r="852" spans="1:36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</row>
    <row r="853" spans="1:36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</row>
    <row r="854" spans="1:36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</row>
    <row r="855" spans="1:36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</row>
    <row r="856" spans="1:36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</row>
    <row r="857" spans="1:36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</row>
    <row r="858" spans="1:36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</row>
    <row r="859" spans="1:36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</row>
    <row r="860" spans="1:36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</row>
    <row r="861" spans="1:36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</row>
    <row r="862" spans="1:36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</row>
    <row r="863" spans="1:36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</row>
    <row r="864" spans="1:36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</row>
    <row r="865" spans="1:36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</row>
    <row r="866" spans="1:36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</row>
    <row r="867" spans="1:36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</row>
    <row r="868" spans="1:36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</row>
    <row r="869" spans="1:36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</row>
    <row r="870" spans="1:36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</row>
    <row r="871" spans="1:36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</row>
    <row r="872" spans="1:36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</row>
    <row r="873" spans="1:36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</row>
    <row r="874" spans="1:36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</row>
    <row r="875" spans="1:36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</row>
    <row r="876" spans="1:36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</row>
    <row r="877" spans="1:36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</row>
    <row r="878" spans="1:36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</row>
    <row r="879" spans="1:36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</row>
    <row r="880" spans="1:36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</row>
    <row r="881" spans="1:36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</row>
    <row r="882" spans="1:36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</row>
    <row r="883" spans="1:36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</row>
    <row r="884" spans="1:36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</row>
    <row r="885" spans="1:36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</row>
    <row r="886" spans="1:36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</row>
    <row r="887" spans="1:36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</row>
    <row r="888" spans="1:36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</row>
    <row r="889" spans="1:36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</row>
    <row r="890" spans="1:36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</row>
    <row r="891" spans="1:36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</row>
    <row r="892" spans="1:36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</row>
    <row r="893" spans="1:36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</row>
    <row r="894" spans="1:36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</row>
    <row r="895" spans="1:36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</row>
    <row r="896" spans="1:36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</row>
    <row r="897" spans="1:36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</row>
    <row r="898" spans="1:36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</row>
    <row r="899" spans="1:36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</row>
    <row r="900" spans="1:36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</row>
    <row r="901" spans="1:36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</row>
    <row r="902" spans="1:36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</row>
    <row r="903" spans="1:36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</row>
    <row r="904" spans="1:36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</row>
    <row r="905" spans="1:36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</row>
    <row r="906" spans="1:36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</row>
    <row r="907" spans="1:36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</row>
    <row r="908" spans="1:36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</row>
    <row r="909" spans="1:36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</row>
    <row r="910" spans="1:36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</row>
    <row r="911" spans="1:36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</row>
    <row r="912" spans="1:36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</row>
    <row r="913" spans="1:36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</row>
    <row r="914" spans="1:36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</row>
    <row r="915" spans="1:36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</row>
    <row r="916" spans="1:36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</row>
    <row r="917" spans="1:36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</row>
    <row r="918" spans="1:36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</row>
    <row r="919" spans="1:36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</row>
    <row r="920" spans="1:36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</row>
    <row r="921" spans="1:36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</row>
    <row r="922" spans="1:36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</row>
    <row r="923" spans="1:36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</row>
    <row r="924" spans="1:36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</row>
    <row r="925" spans="1:36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</row>
    <row r="926" spans="1:36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</row>
    <row r="927" spans="1:36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</row>
    <row r="928" spans="1:36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</row>
    <row r="929" spans="1:36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</row>
    <row r="930" spans="1:36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</row>
    <row r="931" spans="1:36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</row>
    <row r="932" spans="1:36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</row>
    <row r="933" spans="1:36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</row>
    <row r="934" spans="1:36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</row>
    <row r="935" spans="1:36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</row>
    <row r="936" spans="1:36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</row>
    <row r="937" spans="1:36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</row>
    <row r="938" spans="1:36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</row>
    <row r="939" spans="1:36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</row>
    <row r="940" spans="1:36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</row>
    <row r="941" spans="1:36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</row>
    <row r="942" spans="1:36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</row>
    <row r="943" spans="1:36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</row>
    <row r="944" spans="1:36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</row>
    <row r="945" spans="1:36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</row>
    <row r="946" spans="1:36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</row>
    <row r="947" spans="1:36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</row>
    <row r="948" spans="1:36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</row>
    <row r="949" spans="1:36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</row>
    <row r="950" spans="1:36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</row>
    <row r="951" spans="1:36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</row>
    <row r="952" spans="1:36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</row>
    <row r="953" spans="1:36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</row>
    <row r="954" spans="1:36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</row>
    <row r="955" spans="1:36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</row>
    <row r="956" spans="1:36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</row>
    <row r="957" spans="1:36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</row>
    <row r="958" spans="1:36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</row>
    <row r="959" spans="1:36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</row>
    <row r="960" spans="1:36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</row>
    <row r="961" spans="1:36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</row>
    <row r="962" spans="1:36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</row>
    <row r="963" spans="1:36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</row>
    <row r="964" spans="1:36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</row>
    <row r="965" spans="1:36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</row>
    <row r="966" spans="1:36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</row>
    <row r="967" spans="1:36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</row>
    <row r="968" spans="1:36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</row>
    <row r="969" spans="1:36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</row>
    <row r="970" spans="1:36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</row>
    <row r="971" spans="1:36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</row>
    <row r="972" spans="1:36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</row>
    <row r="973" spans="1:36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</row>
    <row r="974" spans="1:36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</row>
    <row r="975" spans="1:36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</row>
    <row r="976" spans="1:36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</row>
    <row r="977" spans="1:36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</row>
    <row r="978" spans="1:36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</row>
    <row r="979" spans="1:36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</row>
    <row r="980" spans="1:36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</row>
    <row r="981" spans="1:36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</row>
    <row r="982" spans="1:36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</row>
    <row r="983" spans="1:36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</row>
    <row r="984" spans="1:36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</row>
    <row r="985" spans="1:36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</row>
    <row r="986" spans="1:36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</row>
    <row r="987" spans="1:36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</row>
    <row r="988" spans="1:36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</row>
    <row r="989" spans="1:36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</row>
    <row r="990" spans="1:36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</row>
    <row r="991" spans="1:36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</row>
    <row r="992" spans="1:36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</row>
    <row r="993" spans="1:36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</row>
    <row r="994" spans="1:36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</row>
    <row r="995" spans="1:36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</row>
    <row r="996" spans="1:36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</row>
    <row r="997" spans="1:36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</row>
    <row r="998" spans="1:36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</row>
    <row r="999" spans="1:36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</row>
    <row r="1000" spans="1:36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</row>
    <row r="1001" spans="1:36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</row>
    <row r="1002" spans="1:36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</row>
    <row r="1003" spans="1:36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</row>
    <row r="1004" spans="1:36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</row>
    <row r="1005" spans="1:36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</row>
    <row r="1006" spans="1:36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</row>
    <row r="1007" spans="1:36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</row>
    <row r="1008" spans="1:36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</row>
    <row r="1009" spans="1:36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</row>
    <row r="1010" spans="1:36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</row>
    <row r="1011" spans="1:36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</row>
    <row r="1012" spans="1:36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</row>
    <row r="1013" spans="1:36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</row>
    <row r="1014" spans="1:36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</row>
    <row r="1015" spans="1:36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</row>
    <row r="1016" spans="1:36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</row>
    <row r="1017" spans="1:36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</row>
    <row r="1018" spans="1:36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</row>
    <row r="1019" spans="1:36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</row>
    <row r="1020" spans="1:36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</row>
    <row r="1021" spans="1:36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</row>
    <row r="1022" spans="1:36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</row>
    <row r="1023" spans="1:36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</row>
    <row r="1024" spans="1:36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</row>
  </sheetData>
  <mergeCells count="806">
    <mergeCell ref="T62:T63"/>
    <mergeCell ref="U62:U63"/>
    <mergeCell ref="V62:V63"/>
    <mergeCell ref="W62:W63"/>
    <mergeCell ref="X62:X63"/>
    <mergeCell ref="Y62:Y63"/>
    <mergeCell ref="AG62:AG63"/>
    <mergeCell ref="AH62:AH63"/>
    <mergeCell ref="AI62:AI63"/>
    <mergeCell ref="Z62:Z63"/>
    <mergeCell ref="AA62:AA63"/>
    <mergeCell ref="AB62:AB63"/>
    <mergeCell ref="AC62:AC63"/>
    <mergeCell ref="AD62:AD63"/>
    <mergeCell ref="AE62:AE63"/>
    <mergeCell ref="AF62:AF63"/>
    <mergeCell ref="B61:E61"/>
    <mergeCell ref="F61:G61"/>
    <mergeCell ref="I61:J61"/>
    <mergeCell ref="L61:M61"/>
    <mergeCell ref="O61:P61"/>
    <mergeCell ref="R61:S61"/>
    <mergeCell ref="B59:E60"/>
    <mergeCell ref="F59:F60"/>
    <mergeCell ref="G59:G60"/>
    <mergeCell ref="H59:H60"/>
    <mergeCell ref="I59:I60"/>
    <mergeCell ref="J59:J60"/>
    <mergeCell ref="K59:K60"/>
    <mergeCell ref="U59:U60"/>
    <mergeCell ref="V59:V60"/>
    <mergeCell ref="W59:W60"/>
    <mergeCell ref="X59:X60"/>
    <mergeCell ref="Y59:Y60"/>
    <mergeCell ref="AG59:AG60"/>
    <mergeCell ref="AH59:AH60"/>
    <mergeCell ref="AI59:AI60"/>
    <mergeCell ref="Z59:Z60"/>
    <mergeCell ref="AA59:AA60"/>
    <mergeCell ref="AB59:AB60"/>
    <mergeCell ref="AC59:AC60"/>
    <mergeCell ref="AD59:AD60"/>
    <mergeCell ref="AE59:AE60"/>
    <mergeCell ref="AF59:AF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B58:E58"/>
    <mergeCell ref="F58:G58"/>
    <mergeCell ref="I58:J58"/>
    <mergeCell ref="L58:M58"/>
    <mergeCell ref="O58:P58"/>
    <mergeCell ref="R58:S58"/>
    <mergeCell ref="B56:E57"/>
    <mergeCell ref="F56:F57"/>
    <mergeCell ref="G56:G57"/>
    <mergeCell ref="H56:H57"/>
    <mergeCell ref="I56:I57"/>
    <mergeCell ref="J56:J57"/>
    <mergeCell ref="K56:K57"/>
    <mergeCell ref="U56:U57"/>
    <mergeCell ref="V56:V57"/>
    <mergeCell ref="W56:W57"/>
    <mergeCell ref="X56:X57"/>
    <mergeCell ref="Y56:Y57"/>
    <mergeCell ref="AG56:AG57"/>
    <mergeCell ref="AH56:AH57"/>
    <mergeCell ref="AI56:AI57"/>
    <mergeCell ref="Z56:Z57"/>
    <mergeCell ref="AA56:AA57"/>
    <mergeCell ref="AB56:AB57"/>
    <mergeCell ref="AC56:AC57"/>
    <mergeCell ref="AD56:AD57"/>
    <mergeCell ref="AE56:AE57"/>
    <mergeCell ref="AF56:AF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AI53:AI54"/>
    <mergeCell ref="Z53:Z54"/>
    <mergeCell ref="AA53:AA54"/>
    <mergeCell ref="AB53:AB54"/>
    <mergeCell ref="AC53:AC54"/>
    <mergeCell ref="AD53:AD54"/>
    <mergeCell ref="AE53:AE54"/>
    <mergeCell ref="AF53:AF54"/>
    <mergeCell ref="B55:E55"/>
    <mergeCell ref="F55:G55"/>
    <mergeCell ref="I55:J55"/>
    <mergeCell ref="L55:M55"/>
    <mergeCell ref="O55:P55"/>
    <mergeCell ref="R55:S55"/>
    <mergeCell ref="B53:E54"/>
    <mergeCell ref="F53:F54"/>
    <mergeCell ref="G53:G54"/>
    <mergeCell ref="H53:H54"/>
    <mergeCell ref="I53:I54"/>
    <mergeCell ref="J53:J54"/>
    <mergeCell ref="K53:K54"/>
    <mergeCell ref="S53:S54"/>
    <mergeCell ref="T53:T54"/>
    <mergeCell ref="U53:U54"/>
    <mergeCell ref="V53:V54"/>
    <mergeCell ref="W53:W54"/>
    <mergeCell ref="X53:X54"/>
    <mergeCell ref="Y53:Y54"/>
    <mergeCell ref="AG53:AG54"/>
    <mergeCell ref="AH53:AH54"/>
    <mergeCell ref="B52:E52"/>
    <mergeCell ref="F52:G52"/>
    <mergeCell ref="I52:J52"/>
    <mergeCell ref="L52:M52"/>
    <mergeCell ref="O52:P52"/>
    <mergeCell ref="R52:S52"/>
    <mergeCell ref="M78:Q78"/>
    <mergeCell ref="M79:Q79"/>
    <mergeCell ref="M81:Q81"/>
    <mergeCell ref="B72:K72"/>
    <mergeCell ref="B73:K80"/>
    <mergeCell ref="M73:Q73"/>
    <mergeCell ref="M74:Q74"/>
    <mergeCell ref="M75:Q75"/>
    <mergeCell ref="M76:Q76"/>
    <mergeCell ref="M77:Q77"/>
    <mergeCell ref="M80:Q80"/>
    <mergeCell ref="L53:L54"/>
    <mergeCell ref="M53:M54"/>
    <mergeCell ref="N53:N54"/>
    <mergeCell ref="O53:O54"/>
    <mergeCell ref="P53:P54"/>
    <mergeCell ref="Q53:Q54"/>
    <mergeCell ref="R53:R54"/>
    <mergeCell ref="F41:F42"/>
    <mergeCell ref="M44:M45"/>
    <mergeCell ref="N44:N45"/>
    <mergeCell ref="L46:M46"/>
    <mergeCell ref="O44:O45"/>
    <mergeCell ref="P44:P45"/>
    <mergeCell ref="O46:P46"/>
    <mergeCell ref="R46:S46"/>
    <mergeCell ref="I49:J49"/>
    <mergeCell ref="L49:M49"/>
    <mergeCell ref="O49:P49"/>
    <mergeCell ref="R49:S49"/>
    <mergeCell ref="B70:E70"/>
    <mergeCell ref="F70:G70"/>
    <mergeCell ref="I70:J70"/>
    <mergeCell ref="L70:M70"/>
    <mergeCell ref="O70:P70"/>
    <mergeCell ref="R70:S70"/>
    <mergeCell ref="B68:E69"/>
    <mergeCell ref="F68:F69"/>
    <mergeCell ref="G68:G69"/>
    <mergeCell ref="H68:H69"/>
    <mergeCell ref="I68:I69"/>
    <mergeCell ref="J68:J69"/>
    <mergeCell ref="K68:K69"/>
    <mergeCell ref="R79:V79"/>
    <mergeCell ref="R80:V80"/>
    <mergeCell ref="R81:V81"/>
    <mergeCell ref="M72:V72"/>
    <mergeCell ref="R73:V73"/>
    <mergeCell ref="R74:V74"/>
    <mergeCell ref="R75:V75"/>
    <mergeCell ref="R76:V76"/>
    <mergeCell ref="R77:V77"/>
    <mergeCell ref="R78:V78"/>
    <mergeCell ref="AI68:AI69"/>
    <mergeCell ref="Z68:Z69"/>
    <mergeCell ref="AA68:AA69"/>
    <mergeCell ref="AB68:AB69"/>
    <mergeCell ref="AC68:AC69"/>
    <mergeCell ref="AD68:AD69"/>
    <mergeCell ref="AE68:AE69"/>
    <mergeCell ref="AF68:AF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W68:W69"/>
    <mergeCell ref="X68:X69"/>
    <mergeCell ref="Y68:Y69"/>
    <mergeCell ref="AG68:AG69"/>
    <mergeCell ref="AH68:AH69"/>
    <mergeCell ref="B67:E67"/>
    <mergeCell ref="F67:G67"/>
    <mergeCell ref="I67:J67"/>
    <mergeCell ref="L67:M67"/>
    <mergeCell ref="O67:P67"/>
    <mergeCell ref="R67:S67"/>
    <mergeCell ref="B65:E66"/>
    <mergeCell ref="F65:F66"/>
    <mergeCell ref="G65:G66"/>
    <mergeCell ref="H65:H66"/>
    <mergeCell ref="I65:I66"/>
    <mergeCell ref="J65:J66"/>
    <mergeCell ref="K65:K66"/>
    <mergeCell ref="U65:U66"/>
    <mergeCell ref="V65:V66"/>
    <mergeCell ref="W65:W66"/>
    <mergeCell ref="X65:X66"/>
    <mergeCell ref="Y65:Y66"/>
    <mergeCell ref="AG65:AG66"/>
    <mergeCell ref="AH65:AH66"/>
    <mergeCell ref="AI65:AI66"/>
    <mergeCell ref="Z65:Z66"/>
    <mergeCell ref="AA65:AA66"/>
    <mergeCell ref="AB65:AB66"/>
    <mergeCell ref="AC65:AC66"/>
    <mergeCell ref="AD65:AD66"/>
    <mergeCell ref="AE65:AE66"/>
    <mergeCell ref="AF65:AF66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B64:E64"/>
    <mergeCell ref="F64:G64"/>
    <mergeCell ref="I64:J64"/>
    <mergeCell ref="L64:M64"/>
    <mergeCell ref="O64:P64"/>
    <mergeCell ref="R64:S64"/>
    <mergeCell ref="B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B46:E46"/>
    <mergeCell ref="F46:G46"/>
    <mergeCell ref="F47:F48"/>
    <mergeCell ref="G47:G48"/>
    <mergeCell ref="H47:H48"/>
    <mergeCell ref="B47:E48"/>
    <mergeCell ref="B49:E49"/>
    <mergeCell ref="F49:G49"/>
    <mergeCell ref="B50:E51"/>
    <mergeCell ref="F50:F51"/>
    <mergeCell ref="G50:G51"/>
    <mergeCell ref="H50:H51"/>
    <mergeCell ref="X50:X51"/>
    <mergeCell ref="AF50:AF51"/>
    <mergeCell ref="AG50:AG51"/>
    <mergeCell ref="AH50:AH51"/>
    <mergeCell ref="AI50:AI51"/>
    <mergeCell ref="Y50:Y51"/>
    <mergeCell ref="Z50:Z51"/>
    <mergeCell ref="AA50:AA51"/>
    <mergeCell ref="AB50:AB51"/>
    <mergeCell ref="AC50:AC51"/>
    <mergeCell ref="AD50:AD51"/>
    <mergeCell ref="AE50:AE51"/>
    <mergeCell ref="M50:M51"/>
    <mergeCell ref="N50:N51"/>
    <mergeCell ref="O50:O51"/>
    <mergeCell ref="P50:P51"/>
    <mergeCell ref="Q50:Q51"/>
    <mergeCell ref="T50:T51"/>
    <mergeCell ref="U50:U51"/>
    <mergeCell ref="V50:V51"/>
    <mergeCell ref="W50:W51"/>
    <mergeCell ref="R50:R51"/>
    <mergeCell ref="S50:S51"/>
    <mergeCell ref="I46:J46"/>
    <mergeCell ref="I47:I48"/>
    <mergeCell ref="J47:J48"/>
    <mergeCell ref="K47:K48"/>
    <mergeCell ref="L47:L48"/>
    <mergeCell ref="I50:I51"/>
    <mergeCell ref="J50:J51"/>
    <mergeCell ref="K50:K51"/>
    <mergeCell ref="L50:L51"/>
    <mergeCell ref="V47:V48"/>
    <mergeCell ref="W47:W48"/>
    <mergeCell ref="X47:X48"/>
    <mergeCell ref="Y47:Y48"/>
    <mergeCell ref="Z47:Z48"/>
    <mergeCell ref="AH47:AH48"/>
    <mergeCell ref="AI47:AI48"/>
    <mergeCell ref="AA47:AA48"/>
    <mergeCell ref="AB47:AB48"/>
    <mergeCell ref="AC47:AC48"/>
    <mergeCell ref="AD47:AD48"/>
    <mergeCell ref="AE47:AE48"/>
    <mergeCell ref="AF47:AF48"/>
    <mergeCell ref="AG47:AG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4:V45"/>
    <mergeCell ref="W44:W45"/>
    <mergeCell ref="X44:X45"/>
    <mergeCell ref="Y44:Y45"/>
    <mergeCell ref="AG44:AG45"/>
    <mergeCell ref="AH44:AH45"/>
    <mergeCell ref="AI44:AI45"/>
    <mergeCell ref="Z44:Z45"/>
    <mergeCell ref="AA44:AA45"/>
    <mergeCell ref="AB44:AB45"/>
    <mergeCell ref="AC44:AC45"/>
    <mergeCell ref="AD44:AD45"/>
    <mergeCell ref="AE44:AE45"/>
    <mergeCell ref="AF44:AF45"/>
    <mergeCell ref="T41:T42"/>
    <mergeCell ref="U41:U42"/>
    <mergeCell ref="Q44:Q45"/>
    <mergeCell ref="R44:R45"/>
    <mergeCell ref="B43:E43"/>
    <mergeCell ref="F43:G43"/>
    <mergeCell ref="I43:J43"/>
    <mergeCell ref="L43:M43"/>
    <mergeCell ref="R43:S43"/>
    <mergeCell ref="B44:E45"/>
    <mergeCell ref="F44:F45"/>
    <mergeCell ref="S44:S45"/>
    <mergeCell ref="T44:T45"/>
    <mergeCell ref="U44:U45"/>
    <mergeCell ref="K44:K45"/>
    <mergeCell ref="L44:L45"/>
    <mergeCell ref="I44:I45"/>
    <mergeCell ref="J44:J45"/>
    <mergeCell ref="G44:G45"/>
    <mergeCell ref="H44:H45"/>
    <mergeCell ref="O41:O42"/>
    <mergeCell ref="P41:P42"/>
    <mergeCell ref="O43:P43"/>
    <mergeCell ref="B41:E42"/>
    <mergeCell ref="R40:S40"/>
    <mergeCell ref="B37:E37"/>
    <mergeCell ref="F37:G37"/>
    <mergeCell ref="I37:J37"/>
    <mergeCell ref="L37:M37"/>
    <mergeCell ref="O37:P37"/>
    <mergeCell ref="R37:S37"/>
    <mergeCell ref="B38:E39"/>
    <mergeCell ref="G41:G42"/>
    <mergeCell ref="H41:H42"/>
    <mergeCell ref="I41:I42"/>
    <mergeCell ref="J41:J42"/>
    <mergeCell ref="K41:K42"/>
    <mergeCell ref="L41:L42"/>
    <mergeCell ref="M41:M42"/>
    <mergeCell ref="N41:N42"/>
    <mergeCell ref="Q41:Q42"/>
    <mergeCell ref="R41:R42"/>
    <mergeCell ref="S41:S42"/>
    <mergeCell ref="B40:E40"/>
    <mergeCell ref="F40:G40"/>
    <mergeCell ref="I40:J40"/>
    <mergeCell ref="L40:M40"/>
    <mergeCell ref="O40:P40"/>
    <mergeCell ref="AC41:AC42"/>
    <mergeCell ref="AD41:AD42"/>
    <mergeCell ref="AE41:AE42"/>
    <mergeCell ref="AF41:AF42"/>
    <mergeCell ref="AG41:AG42"/>
    <mergeCell ref="AH41:AH42"/>
    <mergeCell ref="AI41:AI42"/>
    <mergeCell ref="V41:V42"/>
    <mergeCell ref="W41:W42"/>
    <mergeCell ref="X41:X42"/>
    <mergeCell ref="Y41:Y42"/>
    <mergeCell ref="Z41:Z42"/>
    <mergeCell ref="AA41:AA42"/>
    <mergeCell ref="AB41:AB42"/>
    <mergeCell ref="N38:N39"/>
    <mergeCell ref="O38:O39"/>
    <mergeCell ref="S35:S36"/>
    <mergeCell ref="T35:T36"/>
    <mergeCell ref="T38:T39"/>
    <mergeCell ref="U38:U39"/>
    <mergeCell ref="V38:V39"/>
    <mergeCell ref="W38:W39"/>
    <mergeCell ref="X38:X39"/>
    <mergeCell ref="P38:P39"/>
    <mergeCell ref="Q38:Q39"/>
    <mergeCell ref="R38:R39"/>
    <mergeCell ref="S38:S39"/>
    <mergeCell ref="AH38:AH39"/>
    <mergeCell ref="AI38:AI39"/>
    <mergeCell ref="Y38:Y39"/>
    <mergeCell ref="Z38:Z39"/>
    <mergeCell ref="AA38:AA39"/>
    <mergeCell ref="AB38:AB39"/>
    <mergeCell ref="AC38:AC39"/>
    <mergeCell ref="AD38:AD39"/>
    <mergeCell ref="AE38:AE39"/>
    <mergeCell ref="B32:E33"/>
    <mergeCell ref="F32:F33"/>
    <mergeCell ref="G32:G33"/>
    <mergeCell ref="H32:H33"/>
    <mergeCell ref="I32:I33"/>
    <mergeCell ref="J32:J33"/>
    <mergeCell ref="K32:K33"/>
    <mergeCell ref="AF38:AF39"/>
    <mergeCell ref="AG38:AG39"/>
    <mergeCell ref="L35:L36"/>
    <mergeCell ref="M35:M36"/>
    <mergeCell ref="N35:N36"/>
    <mergeCell ref="O35:O36"/>
    <mergeCell ref="P35:P36"/>
    <mergeCell ref="Q35:Q36"/>
    <mergeCell ref="R35:R36"/>
    <mergeCell ref="F38:F39"/>
    <mergeCell ref="G38:G39"/>
    <mergeCell ref="H38:H39"/>
    <mergeCell ref="I38:I39"/>
    <mergeCell ref="J38:J39"/>
    <mergeCell ref="K38:K39"/>
    <mergeCell ref="L38:L39"/>
    <mergeCell ref="M38:M39"/>
    <mergeCell ref="AC29:AC30"/>
    <mergeCell ref="U29:U30"/>
    <mergeCell ref="V29:V30"/>
    <mergeCell ref="W29:W30"/>
    <mergeCell ref="X29:X30"/>
    <mergeCell ref="Y29:Y30"/>
    <mergeCell ref="Z29:Z30"/>
    <mergeCell ref="AA29:AA30"/>
    <mergeCell ref="L32:L33"/>
    <mergeCell ref="M32:M33"/>
    <mergeCell ref="N32:N33"/>
    <mergeCell ref="O32:O33"/>
    <mergeCell ref="P32:P33"/>
    <mergeCell ref="Q32:Q33"/>
    <mergeCell ref="R32:R33"/>
    <mergeCell ref="T29:T30"/>
    <mergeCell ref="L29:L30"/>
    <mergeCell ref="M29:M30"/>
    <mergeCell ref="N29:N30"/>
    <mergeCell ref="O29:O30"/>
    <mergeCell ref="P29:P30"/>
    <mergeCell ref="Q29:Q30"/>
    <mergeCell ref="R29:R30"/>
    <mergeCell ref="AB29:AB30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AI20:AI21"/>
    <mergeCell ref="B22:E22"/>
    <mergeCell ref="F22:G22"/>
    <mergeCell ref="I22:J22"/>
    <mergeCell ref="L22:M22"/>
    <mergeCell ref="O22:P22"/>
    <mergeCell ref="R22:S22"/>
    <mergeCell ref="AD23:AD24"/>
    <mergeCell ref="AE23:AE24"/>
    <mergeCell ref="AF23:AF24"/>
    <mergeCell ref="AG23:AG24"/>
    <mergeCell ref="AH23:AH24"/>
    <mergeCell ref="AI23:AI24"/>
    <mergeCell ref="Z20:Z21"/>
    <mergeCell ref="AA20:AA21"/>
    <mergeCell ref="AB20:AB21"/>
    <mergeCell ref="AC20:AC21"/>
    <mergeCell ref="AD20:AD21"/>
    <mergeCell ref="AE20:AE21"/>
    <mergeCell ref="AF20:AF21"/>
    <mergeCell ref="S20:S21"/>
    <mergeCell ref="T20:T21"/>
    <mergeCell ref="U20:U21"/>
    <mergeCell ref="V20:V21"/>
    <mergeCell ref="W20:W21"/>
    <mergeCell ref="X20:X21"/>
    <mergeCell ref="Y20:Y21"/>
    <mergeCell ref="AG20:AG21"/>
    <mergeCell ref="AH20:AH21"/>
    <mergeCell ref="B19:E19"/>
    <mergeCell ref="F19:G19"/>
    <mergeCell ref="I19:J19"/>
    <mergeCell ref="L19:M19"/>
    <mergeCell ref="O19:P19"/>
    <mergeCell ref="R19:S19"/>
    <mergeCell ref="B17:E18"/>
    <mergeCell ref="F17:F18"/>
    <mergeCell ref="G17:G18"/>
    <mergeCell ref="H17:H18"/>
    <mergeCell ref="I17:I18"/>
    <mergeCell ref="J17:J18"/>
    <mergeCell ref="K17:K18"/>
    <mergeCell ref="AD17:AD18"/>
    <mergeCell ref="AE17:AE18"/>
    <mergeCell ref="AF17:AF18"/>
    <mergeCell ref="AG17:AG18"/>
    <mergeCell ref="AH17:AH18"/>
    <mergeCell ref="AI17:AI18"/>
    <mergeCell ref="Z14:Z15"/>
    <mergeCell ref="AA14:AA15"/>
    <mergeCell ref="AB14:AB15"/>
    <mergeCell ref="AC14:AC15"/>
    <mergeCell ref="AD14:AD15"/>
    <mergeCell ref="AE14:AE15"/>
    <mergeCell ref="AF14:AF15"/>
    <mergeCell ref="U14:U15"/>
    <mergeCell ref="V14:V15"/>
    <mergeCell ref="W14:W15"/>
    <mergeCell ref="X14:X15"/>
    <mergeCell ref="Y14:Y15"/>
    <mergeCell ref="AG14:AG15"/>
    <mergeCell ref="AH14:AH15"/>
    <mergeCell ref="AI14:AI15"/>
    <mergeCell ref="B16:E16"/>
    <mergeCell ref="F16:G16"/>
    <mergeCell ref="I16:J16"/>
    <mergeCell ref="L16:M16"/>
    <mergeCell ref="O16:P16"/>
    <mergeCell ref="R16:S16"/>
    <mergeCell ref="B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I32:AI33"/>
    <mergeCell ref="B34:E34"/>
    <mergeCell ref="F34:G34"/>
    <mergeCell ref="I34:J34"/>
    <mergeCell ref="L34:M34"/>
    <mergeCell ref="O34:P34"/>
    <mergeCell ref="R34:S34"/>
    <mergeCell ref="B35:E36"/>
    <mergeCell ref="F35:F36"/>
    <mergeCell ref="G35:G36"/>
    <mergeCell ref="H35:H36"/>
    <mergeCell ref="I35:I36"/>
    <mergeCell ref="J35:J36"/>
    <mergeCell ref="K35:K36"/>
    <mergeCell ref="AD35:AD36"/>
    <mergeCell ref="AE35:AE36"/>
    <mergeCell ref="AF35:AF36"/>
    <mergeCell ref="AG35:AG36"/>
    <mergeCell ref="AH35:AH36"/>
    <mergeCell ref="AI35:AI36"/>
    <mergeCell ref="Z32:Z33"/>
    <mergeCell ref="AA32:AA33"/>
    <mergeCell ref="AB32:AB33"/>
    <mergeCell ref="AC32:AC33"/>
    <mergeCell ref="S32:S33"/>
    <mergeCell ref="T32:T33"/>
    <mergeCell ref="U32:U33"/>
    <mergeCell ref="V32:V33"/>
    <mergeCell ref="W32:W33"/>
    <mergeCell ref="X32:X33"/>
    <mergeCell ref="Y32:Y33"/>
    <mergeCell ref="AG32:AG33"/>
    <mergeCell ref="AH32:AH33"/>
    <mergeCell ref="AD32:AD33"/>
    <mergeCell ref="AE32:AE33"/>
    <mergeCell ref="AF32:AF33"/>
    <mergeCell ref="B31:E31"/>
    <mergeCell ref="F31:G31"/>
    <mergeCell ref="I31:J31"/>
    <mergeCell ref="L31:M31"/>
    <mergeCell ref="O31:P31"/>
    <mergeCell ref="R31:S31"/>
    <mergeCell ref="B29:E30"/>
    <mergeCell ref="F29:F30"/>
    <mergeCell ref="G29:G30"/>
    <mergeCell ref="H29:H30"/>
    <mergeCell ref="I29:I30"/>
    <mergeCell ref="J29:J30"/>
    <mergeCell ref="K29:K30"/>
    <mergeCell ref="S29:S30"/>
    <mergeCell ref="AB35:AB36"/>
    <mergeCell ref="AC35:AC36"/>
    <mergeCell ref="U35:U36"/>
    <mergeCell ref="V35:V36"/>
    <mergeCell ref="W35:W36"/>
    <mergeCell ref="X35:X36"/>
    <mergeCell ref="Y35:Y36"/>
    <mergeCell ref="Z35:Z36"/>
    <mergeCell ref="AA35:AA36"/>
    <mergeCell ref="AI26:AI27"/>
    <mergeCell ref="B28:E28"/>
    <mergeCell ref="F28:G28"/>
    <mergeCell ref="I28:J28"/>
    <mergeCell ref="L28:M28"/>
    <mergeCell ref="O28:P28"/>
    <mergeCell ref="R28:S28"/>
    <mergeCell ref="AD29:AD30"/>
    <mergeCell ref="AE29:AE30"/>
    <mergeCell ref="AF29:AF30"/>
    <mergeCell ref="AG29:AG30"/>
    <mergeCell ref="AH29:AH30"/>
    <mergeCell ref="AI29:AI30"/>
    <mergeCell ref="Z26:Z27"/>
    <mergeCell ref="AA26:AA27"/>
    <mergeCell ref="AB26:AB27"/>
    <mergeCell ref="AC26:AC27"/>
    <mergeCell ref="AD26:AD27"/>
    <mergeCell ref="AE26:AE27"/>
    <mergeCell ref="AF26:AF27"/>
    <mergeCell ref="L26:L27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B25:E25"/>
    <mergeCell ref="F25:G25"/>
    <mergeCell ref="I25:J25"/>
    <mergeCell ref="L25:M25"/>
    <mergeCell ref="O25:P25"/>
    <mergeCell ref="R25:S25"/>
    <mergeCell ref="B23:E24"/>
    <mergeCell ref="F23:F24"/>
    <mergeCell ref="G23:G24"/>
    <mergeCell ref="H23:H24"/>
    <mergeCell ref="I23:I24"/>
    <mergeCell ref="J23:J24"/>
    <mergeCell ref="K23:K24"/>
    <mergeCell ref="AB23:AB24"/>
    <mergeCell ref="AC23:AC24"/>
    <mergeCell ref="U23:U24"/>
    <mergeCell ref="V23:V24"/>
    <mergeCell ref="W23:W24"/>
    <mergeCell ref="X23:X24"/>
    <mergeCell ref="Y23:Y24"/>
    <mergeCell ref="Z23:Z24"/>
    <mergeCell ref="AA23:AA24"/>
    <mergeCell ref="S23:S24"/>
    <mergeCell ref="T23:T24"/>
    <mergeCell ref="L23:L24"/>
    <mergeCell ref="M23:M24"/>
    <mergeCell ref="N23:N24"/>
    <mergeCell ref="O23:O24"/>
    <mergeCell ref="P23:P24"/>
    <mergeCell ref="Q23:Q24"/>
    <mergeCell ref="R23:R24"/>
    <mergeCell ref="L20:L21"/>
    <mergeCell ref="M20:M21"/>
    <mergeCell ref="N20:N21"/>
    <mergeCell ref="O20:O21"/>
    <mergeCell ref="P20:P21"/>
    <mergeCell ref="Q20:Q21"/>
    <mergeCell ref="R20:R21"/>
    <mergeCell ref="B20:E21"/>
    <mergeCell ref="F20:F21"/>
    <mergeCell ref="G20:G21"/>
    <mergeCell ref="H20:H21"/>
    <mergeCell ref="I20:I21"/>
    <mergeCell ref="J20:J21"/>
    <mergeCell ref="K20:K21"/>
    <mergeCell ref="AB17:AB18"/>
    <mergeCell ref="AC17:AC18"/>
    <mergeCell ref="U17:U18"/>
    <mergeCell ref="V17:V18"/>
    <mergeCell ref="W17:W18"/>
    <mergeCell ref="X17:X18"/>
    <mergeCell ref="Y17:Y18"/>
    <mergeCell ref="Z17:Z18"/>
    <mergeCell ref="AA17:AA18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B13:E13"/>
    <mergeCell ref="F13:G13"/>
    <mergeCell ref="I13:J13"/>
    <mergeCell ref="L13:M13"/>
    <mergeCell ref="O13:P13"/>
    <mergeCell ref="R13:S13"/>
    <mergeCell ref="B11:E12"/>
    <mergeCell ref="F11:F12"/>
    <mergeCell ref="G11:G12"/>
    <mergeCell ref="H11:H12"/>
    <mergeCell ref="I11:I12"/>
    <mergeCell ref="J11:J12"/>
    <mergeCell ref="K11:K12"/>
    <mergeCell ref="Y11:Y12"/>
    <mergeCell ref="AG11:AG12"/>
    <mergeCell ref="AH11:AH12"/>
    <mergeCell ref="AI11:AI12"/>
    <mergeCell ref="Z11:Z12"/>
    <mergeCell ref="AA11:AA12"/>
    <mergeCell ref="AB11:AB12"/>
    <mergeCell ref="AC11:AC12"/>
    <mergeCell ref="AD11:AD12"/>
    <mergeCell ref="AE11:AE12"/>
    <mergeCell ref="AF11:AF12"/>
    <mergeCell ref="P11:P12"/>
    <mergeCell ref="Q11:Q12"/>
    <mergeCell ref="R11:R12"/>
    <mergeCell ref="S11:S12"/>
    <mergeCell ref="T11:T12"/>
    <mergeCell ref="U11:U12"/>
    <mergeCell ref="V11:V12"/>
    <mergeCell ref="W11:W12"/>
    <mergeCell ref="X11:X12"/>
    <mergeCell ref="B9:E10"/>
    <mergeCell ref="F9:F10"/>
    <mergeCell ref="G9:G10"/>
    <mergeCell ref="H9:H10"/>
    <mergeCell ref="I9:I10"/>
    <mergeCell ref="L11:L12"/>
    <mergeCell ref="M11:M12"/>
    <mergeCell ref="N11:N12"/>
    <mergeCell ref="O11:O12"/>
    <mergeCell ref="AI9:AI10"/>
    <mergeCell ref="AJ9:AJ10"/>
    <mergeCell ref="X9:X10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AE9:AE10"/>
    <mergeCell ref="AF9:AF10"/>
    <mergeCell ref="AG9:AG10"/>
    <mergeCell ref="AH9:AH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P5:Q7"/>
    <mergeCell ref="R6:R7"/>
    <mergeCell ref="X5:Y7"/>
    <mergeCell ref="Z6:Z7"/>
    <mergeCell ref="A1:AH3"/>
    <mergeCell ref="E5:E7"/>
    <mergeCell ref="L5:M7"/>
    <mergeCell ref="T5:U7"/>
    <mergeCell ref="F6:F7"/>
    <mergeCell ref="N6:N7"/>
    <mergeCell ref="V6:V7"/>
    <mergeCell ref="H5:I7"/>
    <mergeCell ref="J6:J7"/>
  </mergeCells>
  <conditionalFormatting sqref="F11:AI69">
    <cfRule type="cellIs" dxfId="25" priority="1" operator="equal">
      <formula>"✔"</formula>
    </cfRule>
  </conditionalFormatting>
  <conditionalFormatting sqref="F11:AI69">
    <cfRule type="cellIs" dxfId="24" priority="2" operator="equal">
      <formula>"S"</formula>
    </cfRule>
  </conditionalFormatting>
  <conditionalFormatting sqref="F11:AI69">
    <cfRule type="cellIs" dxfId="23" priority="3" operator="equal">
      <formula>"P"</formula>
    </cfRule>
  </conditionalFormatting>
  <conditionalFormatting sqref="F11:AI69">
    <cfRule type="cellIs" dxfId="22" priority="4" operator="equal">
      <formula>"V"</formula>
    </cfRule>
  </conditionalFormatting>
  <conditionalFormatting sqref="F11:AI69">
    <cfRule type="cellIs" dxfId="21" priority="5" operator="equal">
      <formula>"X"</formula>
    </cfRule>
  </conditionalFormatting>
  <conditionalFormatting sqref="F11:AI69">
    <cfRule type="cellIs" dxfId="20" priority="6" operator="equal">
      <formula>"H"</formula>
    </cfRule>
  </conditionalFormatting>
  <pageMargins left="0" right="0" top="0" bottom="0" header="0" footer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Tanja Trkulja</cp:lastModifiedBy>
  <cp:revision/>
  <dcterms:created xsi:type="dcterms:W3CDTF">2026-04-07T08:20:55Z</dcterms:created>
  <dcterms:modified xsi:type="dcterms:W3CDTF">2026-04-07T08:20:55Z</dcterms:modified>
  <cp:category/>
  <cp:contentStatus/>
</cp:coreProperties>
</file>